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1"/>
  </bookViews>
  <sheets>
    <sheet name="Algemeen" sheetId="1" r:id="rId1"/>
    <sheet name="Leeftijd" sheetId="2" r:id="rId2"/>
    <sheet name="Regio" sheetId="3" r:id="rId3"/>
    <sheet name="Brandstof" sheetId="4" r:id="rId4"/>
  </sheets>
  <definedNames>
    <definedName name="_xlnm.Print_Area" localSheetId="0">'Algemeen'!$A$1:$O$43</definedName>
    <definedName name="_xlnm.Print_Area" localSheetId="3">'Brandstof'!$A$1:$J$22</definedName>
    <definedName name="_xlnm.Print_Area" localSheetId="1">'Leeftijd'!$A$1:$S$51</definedName>
    <definedName name="_xlnm.Print_Area" localSheetId="2">'Regio'!$A$1:$E$1</definedName>
  </definedNames>
  <calcPr fullCalcOnLoad="1"/>
</workbook>
</file>

<file path=xl/sharedStrings.xml><?xml version="1.0" encoding="utf-8"?>
<sst xmlns="http://schemas.openxmlformats.org/spreadsheetml/2006/main" count="291" uniqueCount="84">
  <si>
    <t>Per maand</t>
  </si>
  <si>
    <t>0-4 jaar</t>
  </si>
  <si>
    <t>4-8 jaar</t>
  </si>
  <si>
    <t>8-12 jaar</t>
  </si>
  <si>
    <t>Drenthe</t>
  </si>
  <si>
    <t>Flevoland</t>
  </si>
  <si>
    <t>Friesland</t>
  </si>
  <si>
    <t>Gelderland</t>
  </si>
  <si>
    <t>Groningen</t>
  </si>
  <si>
    <t>Limburg</t>
  </si>
  <si>
    <t>Overijssel</t>
  </si>
  <si>
    <t>Utrecht</t>
  </si>
  <si>
    <t>Zeeland</t>
  </si>
  <si>
    <t>Benzine</t>
  </si>
  <si>
    <t>Diesel</t>
  </si>
  <si>
    <t>Elektrisch</t>
  </si>
  <si>
    <t>Gas</t>
  </si>
  <si>
    <t>Hybride</t>
  </si>
  <si>
    <t>Regio NH=100</t>
  </si>
  <si>
    <t>Noord-Brabant</t>
  </si>
  <si>
    <t>Noord-Holland</t>
  </si>
  <si>
    <t>Zuid-Holland</t>
  </si>
  <si>
    <t>0-2 jaar</t>
  </si>
  <si>
    <t>2-4 jaar</t>
  </si>
  <si>
    <t>4-6 jaar</t>
  </si>
  <si>
    <t>Jan '20</t>
  </si>
  <si>
    <t>Feb '20</t>
  </si>
  <si>
    <t>Mrt '20</t>
  </si>
  <si>
    <t>Apr '20</t>
  </si>
  <si>
    <t>Mei '20</t>
  </si>
  <si>
    <t>Jun '20</t>
  </si>
  <si>
    <t>Jul '20</t>
  </si>
  <si>
    <t>Aug '20</t>
  </si>
  <si>
    <t>Sep '20</t>
  </si>
  <si>
    <t>Okt '20</t>
  </si>
  <si>
    <t>Nov '20</t>
  </si>
  <si>
    <t>Dec '20</t>
  </si>
  <si>
    <t>Jan '21</t>
  </si>
  <si>
    <t>Feb '21</t>
  </si>
  <si>
    <t>Mrt '21</t>
  </si>
  <si>
    <t>Apr '21</t>
  </si>
  <si>
    <t>Mei '21</t>
  </si>
  <si>
    <t>Jun '21</t>
  </si>
  <si>
    <t>Jul '21</t>
  </si>
  <si>
    <t>Aug '21</t>
  </si>
  <si>
    <t>Sep '21</t>
  </si>
  <si>
    <t>Okt '21</t>
  </si>
  <si>
    <t>Nov '21</t>
  </si>
  <si>
    <t>Dec '21</t>
  </si>
  <si>
    <t>Jan '22</t>
  </si>
  <si>
    <t>Feb '22</t>
  </si>
  <si>
    <t>Mrt '22</t>
  </si>
  <si>
    <t>Apr '22</t>
  </si>
  <si>
    <t>Mei '22</t>
  </si>
  <si>
    <t>Jun '22</t>
  </si>
  <si>
    <t>Jul '22</t>
  </si>
  <si>
    <t>Aug '22</t>
  </si>
  <si>
    <t>Sep '22</t>
  </si>
  <si>
    <t>Okt '22</t>
  </si>
  <si>
    <t>Nov '22</t>
  </si>
  <si>
    <t>Dec '22</t>
  </si>
  <si>
    <t>Jan '23</t>
  </si>
  <si>
    <t>Feb '23</t>
  </si>
  <si>
    <t>Mar '23</t>
  </si>
  <si>
    <t>Apr '23</t>
  </si>
  <si>
    <t>Mei '23</t>
  </si>
  <si>
    <t>Jun '23</t>
  </si>
  <si>
    <t>Jul '23</t>
  </si>
  <si>
    <t>Aug '23</t>
  </si>
  <si>
    <t>Sep '23</t>
  </si>
  <si>
    <t>Okt '23</t>
  </si>
  <si>
    <t>Nov '23</t>
  </si>
  <si>
    <t>Dec '23</t>
  </si>
  <si>
    <t>Jan '24</t>
  </si>
  <si>
    <t>Feb '24</t>
  </si>
  <si>
    <t>Mar '24</t>
  </si>
  <si>
    <t xml:space="preserve">Basis Januari 2020 = 100 </t>
  </si>
  <si>
    <t>BENZINE</t>
  </si>
  <si>
    <t>DIESEL</t>
  </si>
  <si>
    <t>ELEKTRISCH</t>
  </si>
  <si>
    <t>HYBRIDE</t>
  </si>
  <si>
    <t>GAS</t>
  </si>
  <si>
    <t>Markt NL per provincie &amp;  NL = 100</t>
  </si>
  <si>
    <t>Apr '24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</si>
</sst>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%"/>
    <numFmt numFmtId="173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4"/>
      <color indexed="30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2"/>
      <color indexed="56"/>
      <name val="Calibri"/>
      <family val="2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9"/>
      <color indexed="63"/>
      <name val="Calibri"/>
      <family val="0"/>
    </font>
    <font>
      <sz val="11"/>
      <color indexed="63"/>
      <name val="Calibri"/>
      <family val="0"/>
    </font>
    <font>
      <sz val="11"/>
      <color indexed="9"/>
      <name val="Calibri"/>
      <family val="2"/>
    </font>
    <font>
      <b/>
      <sz val="16"/>
      <color indexed="62"/>
      <name val="Calibri"/>
      <family val="0"/>
    </font>
    <font>
      <b/>
      <sz val="18"/>
      <color indexed="8"/>
      <name val="Calibri"/>
      <family val="0"/>
    </font>
    <font>
      <b/>
      <sz val="16"/>
      <color indexed="8"/>
      <name val="Calibri"/>
      <family val="0"/>
    </font>
    <font>
      <b/>
      <sz val="18"/>
      <color indexed="63"/>
      <name val="Calibri"/>
      <family val="0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/>
      <bottom style="double">
        <color indexed="56"/>
      </bottom>
    </border>
    <border>
      <left style="thin"/>
      <right/>
      <top/>
      <bottom/>
    </border>
    <border>
      <left/>
      <right/>
      <top/>
      <bottom style="double">
        <color indexed="56"/>
      </bottom>
    </border>
    <border>
      <left style="thin">
        <color indexed="56"/>
      </left>
      <right/>
      <top>
        <color indexed="63"/>
      </top>
      <bottom style="double">
        <color indexed="56"/>
      </bottom>
    </border>
    <border>
      <left/>
      <right style="double">
        <color indexed="56"/>
      </right>
      <top/>
      <bottom/>
    </border>
    <border>
      <left style="thin"/>
      <right style="thin"/>
      <top/>
      <bottom/>
    </border>
    <border>
      <left/>
      <right style="double">
        <color indexed="56"/>
      </right>
      <top/>
      <bottom style="double">
        <color indexed="56"/>
      </bottom>
    </border>
    <border>
      <left style="thin"/>
      <right style="thin"/>
      <top/>
      <bottom style="double">
        <color indexed="56"/>
      </bottom>
    </border>
    <border>
      <left/>
      <right style="double"/>
      <top/>
      <bottom style="double">
        <color indexed="56"/>
      </bottom>
    </border>
    <border>
      <left/>
      <right style="double"/>
      <top/>
      <bottom>
        <color indexed="63"/>
      </bottom>
    </border>
    <border>
      <left style="double">
        <color indexed="56"/>
      </left>
      <right>
        <color indexed="63"/>
      </right>
      <top/>
      <bottom style="double">
        <color indexed="56"/>
      </bottom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9" fillId="3" borderId="0" applyNumberFormat="0" applyBorder="0" applyAlignment="0" applyProtection="0"/>
    <xf numFmtId="0" fontId="13" fillId="25" borderId="1" applyNumberFormat="0" applyAlignment="0" applyProtection="0"/>
    <xf numFmtId="0" fontId="15" fillId="26" borderId="2" applyNumberFormat="0" applyAlignment="0" applyProtection="0"/>
    <xf numFmtId="0" fontId="37" fillId="27" borderId="3" applyNumberFormat="0" applyAlignment="0" applyProtection="0"/>
    <xf numFmtId="0" fontId="1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Protection="0">
      <alignment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1" fillId="28" borderId="1" applyNumberFormat="0" applyAlignment="0" applyProtection="0"/>
    <xf numFmtId="0" fontId="38" fillId="29" borderId="8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10" fillId="30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2" fillId="0" borderId="0" applyNumberFormat="0" applyFill="0" applyBorder="0" applyProtection="0">
      <alignment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1" fillId="31" borderId="12" applyNumberFormat="0" applyFont="0" applyAlignment="0" applyProtection="0"/>
    <xf numFmtId="0" fontId="1" fillId="32" borderId="13" applyNumberFormat="0" applyFont="0" applyAlignment="0" applyProtection="0"/>
    <xf numFmtId="0" fontId="42" fillId="33" borderId="0" applyNumberFormat="0" applyBorder="0" applyAlignment="0" applyProtection="0"/>
    <xf numFmtId="0" fontId="12" fillId="25" borderId="14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Protection="0">
      <alignment/>
    </xf>
    <xf numFmtId="0" fontId="18" fillId="0" borderId="15" applyNumberFormat="0" applyFill="0" applyAlignment="0" applyProtection="0"/>
    <xf numFmtId="0" fontId="43" fillId="34" borderId="16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10" fontId="0" fillId="0" borderId="18" xfId="77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0" fontId="0" fillId="0" borderId="0" xfId="77" applyNumberFormat="1" applyFont="1" applyFill="1" applyBorder="1" applyAlignment="1">
      <alignment/>
    </xf>
    <xf numFmtId="10" fontId="0" fillId="0" borderId="0" xfId="77" applyNumberFormat="1" applyFont="1" applyAlignment="1">
      <alignment horizontal="center"/>
    </xf>
    <xf numFmtId="10" fontId="0" fillId="0" borderId="0" xfId="77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0" fontId="0" fillId="0" borderId="0" xfId="77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10" fontId="0" fillId="0" borderId="0" xfId="0" applyNumberFormat="1" applyAlignment="1">
      <alignment horizontal="center"/>
    </xf>
    <xf numFmtId="2" fontId="1" fillId="0" borderId="0" xfId="77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1" fillId="0" borderId="0" xfId="0" applyFont="1" applyAlignment="1">
      <alignment/>
    </xf>
    <xf numFmtId="0" fontId="45" fillId="0" borderId="0" xfId="0" applyFont="1" applyAlignment="1">
      <alignment horizontal="right"/>
    </xf>
    <xf numFmtId="10" fontId="0" fillId="0" borderId="21" xfId="77" applyNumberFormat="1" applyFont="1" applyBorder="1" applyAlignment="1">
      <alignment/>
    </xf>
    <xf numFmtId="0" fontId="46" fillId="0" borderId="0" xfId="0" applyFont="1" applyAlignment="1">
      <alignment/>
    </xf>
    <xf numFmtId="2" fontId="0" fillId="0" borderId="22" xfId="0" applyNumberFormat="1" applyBorder="1" applyAlignment="1">
      <alignment horizontal="center"/>
    </xf>
    <xf numFmtId="0" fontId="46" fillId="0" borderId="23" xfId="0" applyFont="1" applyBorder="1" applyAlignment="1">
      <alignment/>
    </xf>
    <xf numFmtId="2" fontId="0" fillId="0" borderId="0" xfId="0" applyNumberFormat="1" applyAlignment="1">
      <alignment horizontal="center"/>
    </xf>
    <xf numFmtId="17" fontId="25" fillId="0" borderId="24" xfId="0" applyNumberFormat="1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6" fillId="0" borderId="0" xfId="0" applyFont="1" applyBorder="1" applyAlignment="1">
      <alignment horizontal="left" vertical="top"/>
    </xf>
    <xf numFmtId="10" fontId="2" fillId="0" borderId="25" xfId="77" applyNumberFormat="1" applyFont="1" applyBorder="1" applyAlignment="1">
      <alignment/>
    </xf>
    <xf numFmtId="2" fontId="0" fillId="0" borderId="26" xfId="0" applyNumberFormat="1" applyBorder="1" applyAlignment="1">
      <alignment horizontal="center"/>
    </xf>
    <xf numFmtId="0" fontId="0" fillId="0" borderId="26" xfId="0" applyBorder="1" applyAlignment="1">
      <alignment/>
    </xf>
    <xf numFmtId="0" fontId="25" fillId="0" borderId="27" xfId="0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8" xfId="0" applyBorder="1" applyAlignment="1">
      <alignment/>
    </xf>
    <xf numFmtId="0" fontId="25" fillId="0" borderId="17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0" fillId="0" borderId="22" xfId="0" applyBorder="1" applyAlignment="1">
      <alignment/>
    </xf>
    <xf numFmtId="0" fontId="2" fillId="0" borderId="2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rekening" xfId="40"/>
    <cellStyle name="Check Cell" xfId="41"/>
    <cellStyle name="Controlecel" xfId="42"/>
    <cellStyle name="Explanatory Text" xfId="43"/>
    <cellStyle name="Gekoppelde cel" xfId="44"/>
    <cellStyle name="Goed" xfId="45"/>
    <cellStyle name="Header" xfId="46"/>
    <cellStyle name="Heading 1" xfId="47"/>
    <cellStyle name="Heading 2" xfId="48"/>
    <cellStyle name="Heading 3" xfId="49"/>
    <cellStyle name="Heading 4" xfId="50"/>
    <cellStyle name="Input" xfId="51"/>
    <cellStyle name="Invoer" xfId="52"/>
    <cellStyle name="Comma" xfId="53"/>
    <cellStyle name="Comma [0]" xfId="54"/>
    <cellStyle name="Kop 1" xfId="55"/>
    <cellStyle name="Kop 2" xfId="56"/>
    <cellStyle name="Kop 3" xfId="57"/>
    <cellStyle name="Kop 4" xfId="58"/>
    <cellStyle name="Neutraal" xfId="59"/>
    <cellStyle name="Normal 2" xfId="60"/>
    <cellStyle name="Normal 3" xfId="61"/>
    <cellStyle name="Normal 4" xfId="62"/>
    <cellStyle name="Normal 5" xfId="63"/>
    <cellStyle name="Normal 6" xfId="64"/>
    <cellStyle name="Normal 7" xfId="65"/>
    <cellStyle name="Normal 8" xfId="66"/>
    <cellStyle name="Normal 9" xfId="67"/>
    <cellStyle name="Note" xfId="68"/>
    <cellStyle name="Notitie" xfId="69"/>
    <cellStyle name="Ongeldig" xfId="70"/>
    <cellStyle name="Output" xfId="71"/>
    <cellStyle name="Percent 2" xfId="72"/>
    <cellStyle name="Percent 3" xfId="73"/>
    <cellStyle name="Percent 4" xfId="74"/>
    <cellStyle name="Percent 5" xfId="75"/>
    <cellStyle name="Percent 6" xfId="76"/>
    <cellStyle name="Percent" xfId="77"/>
    <cellStyle name="Titel" xfId="78"/>
    <cellStyle name="Title 2" xfId="79"/>
    <cellStyle name="Totaal" xfId="80"/>
    <cellStyle name="Uitvoer" xfId="81"/>
    <cellStyle name="Currency" xfId="82"/>
    <cellStyle name="Currency [0]" xfId="83"/>
    <cellStyle name="Verklarende tekst" xfId="84"/>
    <cellStyle name="Waarschuwingsteks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Algemene AOX tot April 2024</a:t>
            </a:r>
          </a:p>
        </c:rich>
      </c:tx>
      <c:layout>
        <c:manualLayout>
          <c:xMode val="factor"/>
          <c:yMode val="factor"/>
          <c:x val="-0.0035"/>
          <c:y val="0.04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192"/>
          <c:w val="0.8985"/>
          <c:h val="0.6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Algemeen!$B$6:$B$57</c:f>
              <c:strCache/>
            </c:strRef>
          </c:cat>
          <c:val>
            <c:numRef>
              <c:f>Algemeen!$C$6:$C$57</c:f>
              <c:numCache/>
            </c:numRef>
          </c:val>
          <c:smooth val="0"/>
        </c:ser>
        <c:marker val="1"/>
        <c:axId val="8891703"/>
        <c:axId val="12916464"/>
      </c:lineChart>
      <c:catAx>
        <c:axId val="88917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916464"/>
        <c:crosses val="autoZero"/>
        <c:auto val="1"/>
        <c:lblOffset val="100"/>
        <c:tickLblSkip val="2"/>
        <c:noMultiLvlLbl val="0"/>
      </c:catAx>
      <c:valAx>
        <c:axId val="12916464"/>
        <c:scaling>
          <c:orientation val="minMax"/>
          <c:min val="8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noFill/>
          </a:ln>
        </c:spPr>
        <c:crossAx val="88917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5925"/>
          <c:y val="0.8955"/>
          <c:w val="0.15275"/>
          <c:h val="0.07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Algemene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6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AOX per maand tot April 2024
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31"/>
          <c:w val="0.886"/>
          <c:h val="0.749"/>
        </c:manualLayout>
      </c:layout>
      <c:lineChart>
        <c:grouping val="standard"/>
        <c:varyColors val="0"/>
        <c:ser>
          <c:idx val="0"/>
          <c:order val="0"/>
          <c:tx>
            <c:strRef>
              <c:f>Algemeen!$D$5</c:f>
              <c:strCache>
                <c:ptCount val="1"/>
                <c:pt idx="0">
                  <c:v>Per maand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Algemeen!$B$6:$B$57</c:f>
              <c:strCache/>
            </c:strRef>
          </c:cat>
          <c:val>
            <c:numRef>
              <c:f>Algemeen!$D$6:$D$57</c:f>
              <c:numCache/>
            </c:numRef>
          </c:val>
          <c:smooth val="0"/>
        </c:ser>
        <c:marker val="1"/>
        <c:axId val="49139313"/>
        <c:axId val="39600634"/>
      </c:lineChart>
      <c:catAx>
        <c:axId val="491393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600634"/>
        <c:crosses val="autoZero"/>
        <c:auto val="1"/>
        <c:lblOffset val="100"/>
        <c:tickLblSkip val="2"/>
        <c:noMultiLvlLbl val="0"/>
      </c:catAx>
      <c:valAx>
        <c:axId val="39600634"/>
        <c:scaling>
          <c:orientation val="minMax"/>
          <c:max val="0.020000000000000004"/>
          <c:min val="-0.02000000000000000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noFill/>
          </a:ln>
        </c:spPr>
        <c:crossAx val="4913931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2975"/>
          <c:y val="0.90525"/>
          <c:w val="0.13075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AOX naar leeftijd tot April 2024</a:t>
            </a:r>
          </a:p>
        </c:rich>
      </c:tx>
      <c:layout>
        <c:manualLayout>
          <c:xMode val="factor"/>
          <c:yMode val="factor"/>
          <c:x val="-0.029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8325"/>
          <c:w val="0.865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Leeftijd!$C$5</c:f>
              <c:strCache>
                <c:ptCount val="1"/>
                <c:pt idx="0">
                  <c:v>0-4 jaar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Leeftijd!$B$6:$B$57</c:f>
              <c:strCache/>
            </c:strRef>
          </c:cat>
          <c:val>
            <c:numRef>
              <c:f>Leeftijd!$C$6:$C$57</c:f>
              <c:numCache/>
            </c:numRef>
          </c:val>
          <c:smooth val="0"/>
        </c:ser>
        <c:ser>
          <c:idx val="1"/>
          <c:order val="1"/>
          <c:tx>
            <c:strRef>
              <c:f>Leeftijd!$D$5</c:f>
              <c:strCache>
                <c:ptCount val="1"/>
                <c:pt idx="0">
                  <c:v>4-8 jaar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Leeftijd!$B$6:$B$57</c:f>
              <c:strCache/>
            </c:strRef>
          </c:cat>
          <c:val>
            <c:numRef>
              <c:f>Leeftijd!$D$6:$D$57</c:f>
              <c:numCache/>
            </c:numRef>
          </c:val>
          <c:smooth val="0"/>
        </c:ser>
        <c:ser>
          <c:idx val="2"/>
          <c:order val="2"/>
          <c:tx>
            <c:strRef>
              <c:f>Leeftijd!$E$5</c:f>
              <c:strCache>
                <c:ptCount val="1"/>
                <c:pt idx="0">
                  <c:v>8-12 jaar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Leeftijd!$B$6:$B$57</c:f>
              <c:strCache/>
            </c:strRef>
          </c:cat>
          <c:val>
            <c:numRef>
              <c:f>Leeftijd!$E$6:$E$57</c:f>
              <c:numCache/>
            </c:numRef>
          </c:val>
          <c:smooth val="0"/>
        </c:ser>
        <c:marker val="1"/>
        <c:axId val="20861387"/>
        <c:axId val="53534756"/>
      </c:lineChart>
      <c:catAx>
        <c:axId val="208613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534756"/>
        <c:crosses val="autoZero"/>
        <c:auto val="1"/>
        <c:lblOffset val="100"/>
        <c:tickLblSkip val="2"/>
        <c:noMultiLvlLbl val="0"/>
      </c:catAx>
      <c:valAx>
        <c:axId val="53534756"/>
        <c:scaling>
          <c:orientation val="minMax"/>
          <c:max val="160"/>
          <c:min val="8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208613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125"/>
          <c:y val="0.6395"/>
          <c:w val="0.0975"/>
          <c:h val="0.2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AOX naar leeftijd tot April 2024</a:t>
            </a:r>
          </a:p>
        </c:rich>
      </c:tx>
      <c:layout>
        <c:manualLayout>
          <c:xMode val="factor"/>
          <c:yMode val="factor"/>
          <c:x val="-0.019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13"/>
          <c:w val="0.8805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Leeftijd!$X$5</c:f>
              <c:strCache>
                <c:ptCount val="1"/>
                <c:pt idx="0">
                  <c:v>0-2 jaar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Leeftijd!$W$6:$W$56</c:f>
              <c:strCache/>
            </c:strRef>
          </c:cat>
          <c:val>
            <c:numRef>
              <c:f>Leeftijd!$X$6:$X$56</c:f>
              <c:numCache/>
            </c:numRef>
          </c:val>
          <c:smooth val="0"/>
        </c:ser>
        <c:ser>
          <c:idx val="1"/>
          <c:order val="1"/>
          <c:tx>
            <c:strRef>
              <c:f>Leeftijd!$Y$5</c:f>
              <c:strCache>
                <c:ptCount val="1"/>
                <c:pt idx="0">
                  <c:v>2-4 jaar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Leeftijd!$W$6:$W$56</c:f>
              <c:strCache/>
            </c:strRef>
          </c:cat>
          <c:val>
            <c:numRef>
              <c:f>Leeftijd!$Y$6:$Y$56</c:f>
              <c:numCache/>
            </c:numRef>
          </c:val>
          <c:smooth val="0"/>
        </c:ser>
        <c:ser>
          <c:idx val="2"/>
          <c:order val="2"/>
          <c:tx>
            <c:strRef>
              <c:f>Leeftijd!$Z$5</c:f>
              <c:strCache>
                <c:ptCount val="1"/>
                <c:pt idx="0">
                  <c:v>4-6 jaar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Leeftijd!$W$6:$W$56</c:f>
              <c:strCache/>
            </c:strRef>
          </c:cat>
          <c:val>
            <c:numRef>
              <c:f>Leeftijd!$Z$6:$Z$56</c:f>
              <c:numCache/>
            </c:numRef>
          </c:val>
          <c:smooth val="0"/>
        </c:ser>
        <c:marker val="1"/>
        <c:axId val="12050757"/>
        <c:axId val="41347950"/>
      </c:lineChart>
      <c:catAx>
        <c:axId val="120507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347950"/>
        <c:crosses val="autoZero"/>
        <c:auto val="1"/>
        <c:lblOffset val="100"/>
        <c:tickLblSkip val="2"/>
        <c:noMultiLvlLbl val="0"/>
      </c:catAx>
      <c:valAx>
        <c:axId val="41347950"/>
        <c:scaling>
          <c:orientation val="minMax"/>
          <c:max val="140"/>
          <c:min val="8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120507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55"/>
          <c:y val="0.73425"/>
          <c:w val="0.08475"/>
          <c:h val="0.1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AOX per regio tot April 2024  
</a:t>
            </a: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0.019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9"/>
          <c:w val="0.99575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Regio!$B$7</c:f>
              <c:strCache>
                <c:ptCount val="1"/>
                <c:pt idx="0">
                  <c:v>Drenthe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Regio!$C$6:$BA$6</c:f>
              <c:strCache/>
            </c:strRef>
          </c:cat>
          <c:val>
            <c:numRef>
              <c:f>Regio!$C$7:$BA$7</c:f>
              <c:numCache/>
            </c:numRef>
          </c:val>
          <c:smooth val="0"/>
        </c:ser>
        <c:ser>
          <c:idx val="1"/>
          <c:order val="1"/>
          <c:tx>
            <c:strRef>
              <c:f>Regio!$B$8</c:f>
              <c:strCache>
                <c:ptCount val="1"/>
                <c:pt idx="0">
                  <c:v>Flevoland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Regio!$C$6:$BA$6</c:f>
              <c:strCache/>
            </c:strRef>
          </c:cat>
          <c:val>
            <c:numRef>
              <c:f>Regio!$C$8:$BA$8</c:f>
              <c:numCache/>
            </c:numRef>
          </c:val>
          <c:smooth val="0"/>
        </c:ser>
        <c:ser>
          <c:idx val="2"/>
          <c:order val="2"/>
          <c:tx>
            <c:strRef>
              <c:f>Regio!$B$9</c:f>
              <c:strCache>
                <c:ptCount val="1"/>
                <c:pt idx="0">
                  <c:v>Friesland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Regio!$C$6:$BA$6</c:f>
              <c:strCache/>
            </c:strRef>
          </c:cat>
          <c:val>
            <c:numRef>
              <c:f>Regio!$C$9:$BA$9</c:f>
              <c:numCache/>
            </c:numRef>
          </c:val>
          <c:smooth val="0"/>
        </c:ser>
        <c:ser>
          <c:idx val="3"/>
          <c:order val="3"/>
          <c:tx>
            <c:strRef>
              <c:f>Regio!$B$10</c:f>
              <c:strCache>
                <c:ptCount val="1"/>
                <c:pt idx="0">
                  <c:v>Gelderland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Regio!$C$6:$BA$6</c:f>
              <c:strCache/>
            </c:strRef>
          </c:cat>
          <c:val>
            <c:numRef>
              <c:f>Regio!$C$10:$BA$10</c:f>
              <c:numCache/>
            </c:numRef>
          </c:val>
          <c:smooth val="0"/>
        </c:ser>
        <c:ser>
          <c:idx val="4"/>
          <c:order val="4"/>
          <c:tx>
            <c:strRef>
              <c:f>Regio!$B$11</c:f>
              <c:strCache>
                <c:ptCount val="1"/>
                <c:pt idx="0">
                  <c:v>Groningen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Regio!$C$6:$BA$6</c:f>
              <c:strCache/>
            </c:strRef>
          </c:cat>
          <c:val>
            <c:numRef>
              <c:f>Regio!$C$11:$BA$11</c:f>
              <c:numCache/>
            </c:numRef>
          </c:val>
          <c:smooth val="0"/>
        </c:ser>
        <c:ser>
          <c:idx val="5"/>
          <c:order val="5"/>
          <c:tx>
            <c:strRef>
              <c:f>Regio!$B$12</c:f>
              <c:strCache>
                <c:ptCount val="1"/>
                <c:pt idx="0">
                  <c:v>Limburg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Regio!$C$6:$BA$6</c:f>
              <c:strCache/>
            </c:strRef>
          </c:cat>
          <c:val>
            <c:numRef>
              <c:f>Regio!$C$12:$BA$12</c:f>
              <c:numCache/>
            </c:numRef>
          </c:val>
          <c:smooth val="0"/>
        </c:ser>
        <c:ser>
          <c:idx val="6"/>
          <c:order val="6"/>
          <c:tx>
            <c:strRef>
              <c:f>Regio!$B$13</c:f>
              <c:strCache>
                <c:ptCount val="1"/>
                <c:pt idx="0">
                  <c:v>Noord-Brabant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Regio!$C$6:$BA$6</c:f>
              <c:strCache/>
            </c:strRef>
          </c:cat>
          <c:val>
            <c:numRef>
              <c:f>Regio!$C$13:$BA$13</c:f>
              <c:numCache/>
            </c:numRef>
          </c:val>
          <c:smooth val="0"/>
        </c:ser>
        <c:ser>
          <c:idx val="7"/>
          <c:order val="7"/>
          <c:tx>
            <c:strRef>
              <c:f>Regio!$B$14</c:f>
              <c:strCache>
                <c:ptCount val="1"/>
                <c:pt idx="0">
                  <c:v>Noord-Holland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Regio!$C$6:$BA$6</c:f>
              <c:strCache/>
            </c:strRef>
          </c:cat>
          <c:val>
            <c:numRef>
              <c:f>Regio!$C$14:$BA$14</c:f>
              <c:numCache/>
            </c:numRef>
          </c:val>
          <c:smooth val="0"/>
        </c:ser>
        <c:ser>
          <c:idx val="8"/>
          <c:order val="8"/>
          <c:tx>
            <c:strRef>
              <c:f>Regio!$B$15</c:f>
              <c:strCache>
                <c:ptCount val="1"/>
                <c:pt idx="0">
                  <c:v>Overijssel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Regio!$C$6:$BA$6</c:f>
              <c:strCache/>
            </c:strRef>
          </c:cat>
          <c:val>
            <c:numRef>
              <c:f>Regio!$C$15:$BA$15</c:f>
              <c:numCache/>
            </c:numRef>
          </c:val>
          <c:smooth val="0"/>
        </c:ser>
        <c:ser>
          <c:idx val="9"/>
          <c:order val="9"/>
          <c:tx>
            <c:strRef>
              <c:f>Regio!$B$16</c:f>
              <c:strCache>
                <c:ptCount val="1"/>
                <c:pt idx="0">
                  <c:v>Utrecht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Regio!$C$6:$BA$6</c:f>
              <c:strCache/>
            </c:strRef>
          </c:cat>
          <c:val>
            <c:numRef>
              <c:f>Regio!$C$16:$BA$16</c:f>
              <c:numCache/>
            </c:numRef>
          </c:val>
          <c:smooth val="0"/>
        </c:ser>
        <c:ser>
          <c:idx val="10"/>
          <c:order val="10"/>
          <c:tx>
            <c:strRef>
              <c:f>Regio!$B$17</c:f>
              <c:strCache>
                <c:ptCount val="1"/>
                <c:pt idx="0">
                  <c:v>Zuid-Holland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Regio!$C$6:$BA$6</c:f>
              <c:strCache/>
            </c:strRef>
          </c:cat>
          <c:val>
            <c:numRef>
              <c:f>Regio!$C$17:$BA$17</c:f>
              <c:numCache/>
            </c:numRef>
          </c:val>
          <c:smooth val="0"/>
        </c:ser>
        <c:ser>
          <c:idx val="11"/>
          <c:order val="11"/>
          <c:tx>
            <c:strRef>
              <c:f>Regio!$B$18</c:f>
              <c:strCache>
                <c:ptCount val="1"/>
                <c:pt idx="0">
                  <c:v>Zeeland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Regio!$C$6:$BA$6</c:f>
              <c:strCache/>
            </c:strRef>
          </c:cat>
          <c:val>
            <c:numRef>
              <c:f>Regio!$C$18:$BA$18</c:f>
              <c:numCache/>
            </c:numRef>
          </c:val>
          <c:smooth val="0"/>
        </c:ser>
        <c:marker val="1"/>
        <c:axId val="36587231"/>
        <c:axId val="60849624"/>
      </c:lineChart>
      <c:catAx>
        <c:axId val="36587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849624"/>
        <c:crosses val="autoZero"/>
        <c:auto val="1"/>
        <c:lblOffset val="100"/>
        <c:tickLblSkip val="1"/>
        <c:noMultiLvlLbl val="0"/>
      </c:catAx>
      <c:valAx>
        <c:axId val="60849624"/>
        <c:scaling>
          <c:orientation val="minMax"/>
          <c:min val="94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5872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025"/>
          <c:y val="0.95725"/>
          <c:w val="0.941"/>
          <c:h val="0.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AOX Brandstof tot April 2024</a:t>
            </a:r>
          </a:p>
        </c:rich>
      </c:tx>
      <c:layout>
        <c:manualLayout>
          <c:xMode val="factor"/>
          <c:yMode val="factor"/>
          <c:x val="-0.0017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161"/>
          <c:w val="0.87975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Brandstof!$C$6</c:f>
              <c:strCache>
                <c:ptCount val="1"/>
                <c:pt idx="0">
                  <c:v>Benzine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Brandstof!$B$7:$B$57</c:f>
              <c:strCache/>
            </c:strRef>
          </c:cat>
          <c:val>
            <c:numRef>
              <c:f>Brandstof!$C$7:$C$57</c:f>
              <c:numCache/>
            </c:numRef>
          </c:val>
          <c:smooth val="0"/>
        </c:ser>
        <c:ser>
          <c:idx val="1"/>
          <c:order val="1"/>
          <c:tx>
            <c:strRef>
              <c:f>Brandstof!$D$6</c:f>
              <c:strCache>
                <c:ptCount val="1"/>
                <c:pt idx="0">
                  <c:v>Diesel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Brandstof!$B$7:$B$57</c:f>
              <c:strCache/>
            </c:strRef>
          </c:cat>
          <c:val>
            <c:numRef>
              <c:f>Brandstof!$D$7:$D$57</c:f>
              <c:numCache/>
            </c:numRef>
          </c:val>
          <c:smooth val="0"/>
        </c:ser>
        <c:ser>
          <c:idx val="2"/>
          <c:order val="2"/>
          <c:tx>
            <c:strRef>
              <c:f>Brandstof!$E$6</c:f>
              <c:strCache>
                <c:ptCount val="1"/>
                <c:pt idx="0">
                  <c:v>Elektrisch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Brandstof!$B$7:$B$57</c:f>
              <c:strCache/>
            </c:strRef>
          </c:cat>
          <c:val>
            <c:numRef>
              <c:f>Brandstof!$E$7:$E$57</c:f>
              <c:numCache/>
            </c:numRef>
          </c:val>
          <c:smooth val="0"/>
        </c:ser>
        <c:ser>
          <c:idx val="3"/>
          <c:order val="3"/>
          <c:tx>
            <c:strRef>
              <c:f>Brandstof!$F$6</c:f>
              <c:strCache>
                <c:ptCount val="1"/>
                <c:pt idx="0">
                  <c:v>Hybride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Brandstof!$B$7:$B$57</c:f>
              <c:strCache/>
            </c:strRef>
          </c:cat>
          <c:val>
            <c:numRef>
              <c:f>Brandstof!$F$7:$F$57</c:f>
              <c:numCache/>
            </c:numRef>
          </c:val>
          <c:smooth val="0"/>
        </c:ser>
        <c:ser>
          <c:idx val="4"/>
          <c:order val="4"/>
          <c:tx>
            <c:strRef>
              <c:f>Brandstof!$G$6</c:f>
              <c:strCache>
                <c:ptCount val="1"/>
                <c:pt idx="0">
                  <c:v>Gas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Brandstof!$B$7:$B$57</c:f>
              <c:strCache/>
            </c:strRef>
          </c:cat>
          <c:val>
            <c:numRef>
              <c:f>Brandstof!$G$7:$G$57</c:f>
              <c:numCache/>
            </c:numRef>
          </c:val>
          <c:smooth val="0"/>
        </c:ser>
        <c:marker val="1"/>
        <c:axId val="10775705"/>
        <c:axId val="29872482"/>
      </c:lineChart>
      <c:catAx>
        <c:axId val="107757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872482"/>
        <c:crosses val="autoZero"/>
        <c:auto val="1"/>
        <c:lblOffset val="100"/>
        <c:tickLblSkip val="2"/>
        <c:noMultiLvlLbl val="0"/>
      </c:catAx>
      <c:valAx>
        <c:axId val="29872482"/>
        <c:scaling>
          <c:orientation val="minMax"/>
          <c:min val="8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107757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6"/>
          <c:y val="0.4255"/>
          <c:w val="0.0795"/>
          <c:h val="0.21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3</xdr:row>
      <xdr:rowOff>57150</xdr:rowOff>
    </xdr:from>
    <xdr:to>
      <xdr:col>16</xdr:col>
      <xdr:colOff>0</xdr:colOff>
      <xdr:row>24</xdr:row>
      <xdr:rowOff>133350</xdr:rowOff>
    </xdr:to>
    <xdr:graphicFrame>
      <xdr:nvGraphicFramePr>
        <xdr:cNvPr id="1" name="Chart 2"/>
        <xdr:cNvGraphicFramePr/>
      </xdr:nvGraphicFramePr>
      <xdr:xfrm>
        <a:off x="3152775" y="628650"/>
        <a:ext cx="82581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25</xdr:row>
      <xdr:rowOff>161925</xdr:rowOff>
    </xdr:from>
    <xdr:to>
      <xdr:col>16</xdr:col>
      <xdr:colOff>76200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3533775" y="4943475"/>
        <a:ext cx="795337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2</xdr:row>
      <xdr:rowOff>161925</xdr:rowOff>
    </xdr:to>
    <xdr:pic>
      <xdr:nvPicPr>
        <xdr:cNvPr id="3" name="Picture 11" descr="AOX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343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7</xdr:row>
      <xdr:rowOff>152400</xdr:rowOff>
    </xdr:from>
    <xdr:to>
      <xdr:col>19</xdr:col>
      <xdr:colOff>485775</xdr:colOff>
      <xdr:row>27</xdr:row>
      <xdr:rowOff>171450</xdr:rowOff>
    </xdr:to>
    <xdr:graphicFrame>
      <xdr:nvGraphicFramePr>
        <xdr:cNvPr id="1" name="Chart 4"/>
        <xdr:cNvGraphicFramePr/>
      </xdr:nvGraphicFramePr>
      <xdr:xfrm>
        <a:off x="4229100" y="1504950"/>
        <a:ext cx="78105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723900</xdr:colOff>
      <xdr:row>2</xdr:row>
      <xdr:rowOff>152400</xdr:rowOff>
    </xdr:to>
    <xdr:pic>
      <xdr:nvPicPr>
        <xdr:cNvPr id="2" name="Picture 7" descr="Afbeelding met Lettertype, Graphics, logo, cirkel&#10;&#10;Automatisch gegenereerde beschrijv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33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571500</xdr:colOff>
      <xdr:row>4</xdr:row>
      <xdr:rowOff>66675</xdr:rowOff>
    </xdr:from>
    <xdr:to>
      <xdr:col>41</xdr:col>
      <xdr:colOff>95250</xdr:colOff>
      <xdr:row>30</xdr:row>
      <xdr:rowOff>9525</xdr:rowOff>
    </xdr:to>
    <xdr:graphicFrame>
      <xdr:nvGraphicFramePr>
        <xdr:cNvPr id="3" name="Chart 4"/>
        <xdr:cNvGraphicFramePr/>
      </xdr:nvGraphicFramePr>
      <xdr:xfrm>
        <a:off x="17002125" y="828675"/>
        <a:ext cx="8058150" cy="4924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2</xdr:row>
      <xdr:rowOff>171450</xdr:rowOff>
    </xdr:to>
    <xdr:pic>
      <xdr:nvPicPr>
        <xdr:cNvPr id="1" name="Picture 7" descr="AO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20</xdr:row>
      <xdr:rowOff>171450</xdr:rowOff>
    </xdr:from>
    <xdr:to>
      <xdr:col>31</xdr:col>
      <xdr:colOff>57150</xdr:colOff>
      <xdr:row>50</xdr:row>
      <xdr:rowOff>104775</xdr:rowOff>
    </xdr:to>
    <xdr:graphicFrame>
      <xdr:nvGraphicFramePr>
        <xdr:cNvPr id="2" name="Grafiek 1"/>
        <xdr:cNvGraphicFramePr/>
      </xdr:nvGraphicFramePr>
      <xdr:xfrm>
        <a:off x="581025" y="4019550"/>
        <a:ext cx="18735675" cy="5648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3</xdr:row>
      <xdr:rowOff>38100</xdr:rowOff>
    </xdr:from>
    <xdr:to>
      <xdr:col>25</xdr:col>
      <xdr:colOff>542925</xdr:colOff>
      <xdr:row>31</xdr:row>
      <xdr:rowOff>114300</xdr:rowOff>
    </xdr:to>
    <xdr:graphicFrame>
      <xdr:nvGraphicFramePr>
        <xdr:cNvPr id="1" name="Chart 6"/>
        <xdr:cNvGraphicFramePr/>
      </xdr:nvGraphicFramePr>
      <xdr:xfrm>
        <a:off x="5372100" y="609600"/>
        <a:ext cx="11134725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2</xdr:row>
      <xdr:rowOff>161925</xdr:rowOff>
    </xdr:to>
    <xdr:pic>
      <xdr:nvPicPr>
        <xdr:cNvPr id="2" name="Picture 7" descr="AO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14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65"/>
  <sheetViews>
    <sheetView showGridLines="0" zoomScalePageLayoutView="0" workbookViewId="0" topLeftCell="A1">
      <selection activeCell="G55" sqref="G55"/>
    </sheetView>
  </sheetViews>
  <sheetFormatPr defaultColWidth="9.140625" defaultRowHeight="15"/>
  <cols>
    <col min="2" max="2" width="11.28125" style="0" customWidth="1"/>
    <col min="3" max="4" width="11.28125" style="4" customWidth="1"/>
    <col min="5" max="5" width="4.7109375" style="0" customWidth="1"/>
    <col min="6" max="6" width="8.7109375" style="0" customWidth="1"/>
    <col min="7" max="9" width="11.57421875" style="0" customWidth="1"/>
    <col min="10" max="10" width="10.57421875" style="0" bestFit="1" customWidth="1"/>
    <col min="11" max="23" width="11.57421875" style="0" customWidth="1"/>
  </cols>
  <sheetData>
    <row r="1" ht="15"/>
    <row r="2" spans="3:15" ht="15" customHeight="1">
      <c r="C2" s="11"/>
      <c r="D2" s="11"/>
      <c r="E2" s="11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3:15" ht="15" customHeight="1">
      <c r="C3" s="11"/>
      <c r="D3" s="11"/>
      <c r="E3" s="11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8" ht="15" customHeight="1">
      <c r="A4" s="25" t="s">
        <v>76</v>
      </c>
      <c r="B4" s="24"/>
      <c r="C4" s="24"/>
      <c r="D4" s="24"/>
      <c r="F4" s="5"/>
      <c r="G4" s="4"/>
      <c r="H4" s="4"/>
    </row>
    <row r="5" spans="2:4" ht="15.75" thickBot="1">
      <c r="B5" s="26"/>
      <c r="C5" s="3"/>
      <c r="D5" s="1" t="s">
        <v>0</v>
      </c>
    </row>
    <row r="6" spans="1:10" ht="15.75" thickTop="1">
      <c r="A6" s="21"/>
      <c r="B6" s="27" t="s">
        <v>25</v>
      </c>
      <c r="C6" s="21">
        <v>100</v>
      </c>
      <c r="D6" s="2">
        <v>0</v>
      </c>
      <c r="J6" s="7"/>
    </row>
    <row r="7" spans="1:10" ht="15">
      <c r="A7" s="21"/>
      <c r="B7" s="27" t="s">
        <v>26</v>
      </c>
      <c r="C7" s="21">
        <v>99.69646932762647</v>
      </c>
      <c r="D7" s="2">
        <v>-0.0030353067237352447</v>
      </c>
      <c r="J7" s="7"/>
    </row>
    <row r="8" spans="1:10" ht="15">
      <c r="A8" s="21"/>
      <c r="B8" s="27" t="s">
        <v>27</v>
      </c>
      <c r="C8" s="21">
        <v>99.64726251443209</v>
      </c>
      <c r="D8" s="2">
        <v>-0.0004935662569221173</v>
      </c>
      <c r="J8" s="7"/>
    </row>
    <row r="9" spans="1:4" ht="15">
      <c r="A9" s="21"/>
      <c r="B9" s="27" t="s">
        <v>28</v>
      </c>
      <c r="C9" s="21">
        <v>99.23958347534008</v>
      </c>
      <c r="D9" s="2">
        <v>-0.004091221663344315</v>
      </c>
    </row>
    <row r="10" spans="1:4" ht="15">
      <c r="A10" s="21"/>
      <c r="B10" s="27" t="s">
        <v>29</v>
      </c>
      <c r="C10" s="21">
        <v>98.52291276358206</v>
      </c>
      <c r="D10" s="2">
        <v>-0.0072216215209741095</v>
      </c>
    </row>
    <row r="11" spans="1:4" ht="15">
      <c r="A11" s="21"/>
      <c r="B11" s="27" t="s">
        <v>30</v>
      </c>
      <c r="C11" s="21">
        <v>97.54444643707448</v>
      </c>
      <c r="D11" s="2">
        <v>-0.009931358087793548</v>
      </c>
    </row>
    <row r="12" spans="1:4" ht="15">
      <c r="A12" s="21"/>
      <c r="B12" s="27" t="s">
        <v>31</v>
      </c>
      <c r="C12" s="21">
        <v>97.77754031020348</v>
      </c>
      <c r="D12" s="2">
        <v>0.0023896170581004434</v>
      </c>
    </row>
    <row r="13" spans="1:4" ht="15">
      <c r="A13" s="21"/>
      <c r="B13" s="27" t="s">
        <v>32</v>
      </c>
      <c r="C13" s="21">
        <v>98.57994553978239</v>
      </c>
      <c r="D13" s="2">
        <v>0.008206437051220997</v>
      </c>
    </row>
    <row r="14" spans="1:4" ht="15">
      <c r="A14" s="21"/>
      <c r="B14" s="27" t="s">
        <v>33</v>
      </c>
      <c r="C14" s="21">
        <v>99.82042844659547</v>
      </c>
      <c r="D14" s="2">
        <v>0.012583521932586996</v>
      </c>
    </row>
    <row r="15" spans="1:4" ht="15">
      <c r="A15" s="21"/>
      <c r="B15" s="27" t="s">
        <v>34</v>
      </c>
      <c r="C15" s="21">
        <v>100.89075015516975</v>
      </c>
      <c r="D15" s="2">
        <v>0.010722471594548554</v>
      </c>
    </row>
    <row r="16" spans="1:4" ht="15">
      <c r="A16" s="21"/>
      <c r="B16" s="27" t="s">
        <v>35</v>
      </c>
      <c r="C16" s="21">
        <v>101.69749233810678</v>
      </c>
      <c r="D16" s="2">
        <v>0.00799619570373153</v>
      </c>
    </row>
    <row r="17" spans="1:4" ht="15">
      <c r="A17" s="21"/>
      <c r="B17" s="27" t="s">
        <v>36</v>
      </c>
      <c r="C17" s="21">
        <v>101.62535463714842</v>
      </c>
      <c r="D17" s="2">
        <v>-0.0007093360839079637</v>
      </c>
    </row>
    <row r="18" spans="1:13" ht="15">
      <c r="A18" s="21"/>
      <c r="B18" s="27" t="s">
        <v>37</v>
      </c>
      <c r="C18" s="21">
        <v>101.88453485457131</v>
      </c>
      <c r="D18" s="2">
        <v>0.002550349943164416</v>
      </c>
      <c r="L18" s="8"/>
      <c r="M18" s="9"/>
    </row>
    <row r="19" spans="1:4" ht="15">
      <c r="A19" s="21"/>
      <c r="B19" s="27" t="s">
        <v>38</v>
      </c>
      <c r="C19" s="21">
        <v>101.41109978527851</v>
      </c>
      <c r="D19" s="2">
        <v>-0.004646780494886512</v>
      </c>
    </row>
    <row r="20" spans="1:4" ht="15">
      <c r="A20" s="21"/>
      <c r="B20" s="27" t="s">
        <v>39</v>
      </c>
      <c r="C20" s="21">
        <v>101.77924885379892</v>
      </c>
      <c r="D20" s="2">
        <v>0.0036302640371704605</v>
      </c>
    </row>
    <row r="21" spans="1:4" ht="15">
      <c r="A21" s="21"/>
      <c r="B21" s="27" t="s">
        <v>40</v>
      </c>
      <c r="C21" s="21">
        <v>102.46339303387973</v>
      </c>
      <c r="D21" s="2">
        <v>0.006721843477775684</v>
      </c>
    </row>
    <row r="22" spans="1:4" ht="15">
      <c r="A22" s="21"/>
      <c r="B22" s="27" t="s">
        <v>41</v>
      </c>
      <c r="C22" s="21">
        <v>104.16761398853494</v>
      </c>
      <c r="D22" s="2">
        <v>0.016632486043983603</v>
      </c>
    </row>
    <row r="23" spans="1:4" ht="15">
      <c r="A23" s="21"/>
      <c r="B23" s="27" t="s">
        <v>42</v>
      </c>
      <c r="C23" s="21">
        <v>105.31947718883505</v>
      </c>
      <c r="D23" s="2">
        <v>0.01105778616016757</v>
      </c>
    </row>
    <row r="24" spans="1:4" ht="15">
      <c r="A24" s="21"/>
      <c r="B24" s="27" t="s">
        <v>43</v>
      </c>
      <c r="C24" s="21">
        <v>106.81034556308046</v>
      </c>
      <c r="D24" s="2">
        <v>0.014155675797481643</v>
      </c>
    </row>
    <row r="25" spans="1:4" ht="15">
      <c r="A25" s="21"/>
      <c r="B25" s="27" t="s">
        <v>44</v>
      </c>
      <c r="C25" s="21">
        <v>108.78191528027641</v>
      </c>
      <c r="D25" s="2">
        <v>0.018458602552049376</v>
      </c>
    </row>
    <row r="26" spans="1:4" ht="15">
      <c r="A26" s="21"/>
      <c r="B26" s="27" t="s">
        <v>45</v>
      </c>
      <c r="C26" s="21">
        <v>110.58767650641614</v>
      </c>
      <c r="D26" s="2">
        <v>0.016599829314341424</v>
      </c>
    </row>
    <row r="27" spans="1:4" ht="15">
      <c r="A27" s="21"/>
      <c r="B27" s="27" t="s">
        <v>46</v>
      </c>
      <c r="C27" s="21">
        <v>112.35212825032697</v>
      </c>
      <c r="D27" s="2">
        <v>0.015955229367789914</v>
      </c>
    </row>
    <row r="28" spans="1:4" ht="15">
      <c r="A28" s="21"/>
      <c r="B28" s="27" t="s">
        <v>47</v>
      </c>
      <c r="C28" s="21">
        <v>114.10661730271381</v>
      </c>
      <c r="D28" s="2">
        <v>0.015615984135856612</v>
      </c>
    </row>
    <row r="29" spans="1:4" ht="15">
      <c r="A29" s="21"/>
      <c r="B29" s="27" t="s">
        <v>48</v>
      </c>
      <c r="C29" s="21">
        <v>116.03043926790771</v>
      </c>
      <c r="D29" s="2">
        <v>0.01685986326358433</v>
      </c>
    </row>
    <row r="30" spans="1:4" ht="15">
      <c r="A30" s="21"/>
      <c r="B30" s="27" t="s">
        <v>49</v>
      </c>
      <c r="C30" s="21">
        <v>117.50110767008606</v>
      </c>
      <c r="D30" s="2">
        <v>0.01267484990540004</v>
      </c>
    </row>
    <row r="31" spans="1:4" ht="15">
      <c r="A31" s="21"/>
      <c r="B31" s="27" t="s">
        <v>50</v>
      </c>
      <c r="C31" s="21">
        <v>119.28557329183911</v>
      </c>
      <c r="D31" s="2">
        <v>0.015186798296092511</v>
      </c>
    </row>
    <row r="32" spans="1:32" ht="15">
      <c r="A32" s="21"/>
      <c r="B32" s="27" t="s">
        <v>51</v>
      </c>
      <c r="C32" s="21">
        <v>119.95527003731077</v>
      </c>
      <c r="D32" s="2">
        <v>0.0056142308494690546</v>
      </c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4" ht="15">
      <c r="A33" s="21"/>
      <c r="B33" s="27" t="s">
        <v>52</v>
      </c>
      <c r="C33" s="21">
        <v>121.14717137096223</v>
      </c>
      <c r="D33" s="2">
        <v>0.009936214834752516</v>
      </c>
    </row>
    <row r="34" spans="1:4" ht="15">
      <c r="A34" s="21"/>
      <c r="B34" s="27" t="s">
        <v>53</v>
      </c>
      <c r="C34" s="21">
        <v>122.0507257471333</v>
      </c>
      <c r="D34" s="2">
        <v>0.007458320041202758</v>
      </c>
    </row>
    <row r="35" spans="1:4" ht="15">
      <c r="A35" s="21"/>
      <c r="B35" s="27" t="s">
        <v>54</v>
      </c>
      <c r="C35" s="21">
        <v>123.02791948075699</v>
      </c>
      <c r="D35" s="2">
        <v>0.008006455739134694</v>
      </c>
    </row>
    <row r="36" spans="1:4" ht="15">
      <c r="A36" s="21"/>
      <c r="B36" s="27" t="s">
        <v>55</v>
      </c>
      <c r="C36" s="21">
        <v>124.00336774050227</v>
      </c>
      <c r="D36" s="2">
        <v>0.007928673945411613</v>
      </c>
    </row>
    <row r="37" spans="1:4" ht="15">
      <c r="A37" s="21"/>
      <c r="B37" s="27" t="s">
        <v>56</v>
      </c>
      <c r="C37" s="21">
        <v>125.67055078112502</v>
      </c>
      <c r="D37" s="2">
        <v>0.01344465937499061</v>
      </c>
    </row>
    <row r="38" spans="1:4" ht="15">
      <c r="A38" s="21"/>
      <c r="B38" s="27" t="s">
        <v>57</v>
      </c>
      <c r="C38" s="21">
        <v>126.30909383452472</v>
      </c>
      <c r="D38" s="2">
        <v>0.005081087410142828</v>
      </c>
    </row>
    <row r="39" spans="1:12" ht="15">
      <c r="A39" s="21"/>
      <c r="B39" s="27" t="s">
        <v>58</v>
      </c>
      <c r="C39" s="21">
        <v>126.91999053044796</v>
      </c>
      <c r="D39" s="2">
        <v>0.004836521879601006</v>
      </c>
      <c r="I39" s="12"/>
      <c r="J39" s="12"/>
      <c r="K39" s="12"/>
      <c r="L39" s="12"/>
    </row>
    <row r="40" spans="1:4" ht="15">
      <c r="A40" s="21"/>
      <c r="B40" s="27" t="s">
        <v>59</v>
      </c>
      <c r="C40" s="21">
        <v>127.2413727347373</v>
      </c>
      <c r="D40" s="2">
        <v>0.002532163790323011</v>
      </c>
    </row>
    <row r="41" spans="1:12" ht="15">
      <c r="A41" s="21"/>
      <c r="B41" s="27" t="s">
        <v>60</v>
      </c>
      <c r="C41" s="21">
        <v>126.99166371117005</v>
      </c>
      <c r="D41" s="2">
        <v>-0.001962482942461051</v>
      </c>
      <c r="I41" s="13"/>
      <c r="J41" s="13"/>
      <c r="K41" s="13"/>
      <c r="L41" s="13"/>
    </row>
    <row r="42" spans="1:12" ht="15">
      <c r="A42" s="21"/>
      <c r="B42" s="27" t="s">
        <v>61</v>
      </c>
      <c r="C42" s="21">
        <v>126.91279143163455</v>
      </c>
      <c r="D42" s="2">
        <v>-0.000621082339033617</v>
      </c>
      <c r="I42" s="12"/>
      <c r="J42" s="12"/>
      <c r="K42" s="12"/>
      <c r="L42" s="12"/>
    </row>
    <row r="43" spans="1:4" ht="15">
      <c r="A43" s="21"/>
      <c r="B43" s="27" t="s">
        <v>62</v>
      </c>
      <c r="C43" s="21">
        <v>126.8788841539731</v>
      </c>
      <c r="D43" s="2">
        <v>-0.00026716989894371964</v>
      </c>
    </row>
    <row r="44" spans="1:4" ht="15">
      <c r="A44" s="21"/>
      <c r="B44" s="27" t="s">
        <v>63</v>
      </c>
      <c r="C44" s="21">
        <v>127.12080781344876</v>
      </c>
      <c r="D44" s="2">
        <v>0.0019067290912022938</v>
      </c>
    </row>
    <row r="45" spans="1:4" ht="15">
      <c r="A45" s="21"/>
      <c r="B45" s="27" t="s">
        <v>64</v>
      </c>
      <c r="C45" s="21">
        <v>127.43764891109677</v>
      </c>
      <c r="D45" s="2">
        <v>0.002492440876500483</v>
      </c>
    </row>
    <row r="46" spans="1:4" ht="15">
      <c r="A46" s="21"/>
      <c r="B46" s="27" t="s">
        <v>65</v>
      </c>
      <c r="C46" s="21">
        <v>127.89039741588837</v>
      </c>
      <c r="D46" s="2">
        <v>0.0035527060382874545</v>
      </c>
    </row>
    <row r="47" spans="1:4" ht="15">
      <c r="A47" s="21"/>
      <c r="B47" s="27" t="s">
        <v>66</v>
      </c>
      <c r="C47" s="21">
        <v>128.81064156250363</v>
      </c>
      <c r="D47" s="2">
        <v>0.00719556874643773</v>
      </c>
    </row>
    <row r="48" spans="1:4" ht="15">
      <c r="A48" s="21"/>
      <c r="B48" s="27" t="s">
        <v>67</v>
      </c>
      <c r="C48" s="21">
        <v>129.0042984255035</v>
      </c>
      <c r="D48" s="2">
        <v>0.0015034228589404313</v>
      </c>
    </row>
    <row r="49" spans="1:4" ht="15">
      <c r="A49" s="21"/>
      <c r="B49" s="27" t="s">
        <v>68</v>
      </c>
      <c r="C49" s="21">
        <v>129.09877729365573</v>
      </c>
      <c r="D49" s="2">
        <v>0.0007323699233696644</v>
      </c>
    </row>
    <row r="50" spans="1:4" ht="15">
      <c r="A50" s="21"/>
      <c r="B50" s="27" t="s">
        <v>69</v>
      </c>
      <c r="C50" s="21">
        <v>129.1325174850219</v>
      </c>
      <c r="D50" s="2">
        <v>0.0002613517499814371</v>
      </c>
    </row>
    <row r="51" spans="1:4" ht="15">
      <c r="A51" s="21"/>
      <c r="B51" s="27" t="s">
        <v>70</v>
      </c>
      <c r="C51" s="21">
        <v>129.20970128819238</v>
      </c>
      <c r="D51" s="2">
        <v>0.000597710047582966</v>
      </c>
    </row>
    <row r="52" spans="1:4" ht="15">
      <c r="A52" s="21"/>
      <c r="B52" s="27" t="s">
        <v>71</v>
      </c>
      <c r="C52" s="21">
        <v>128.2607758164953</v>
      </c>
      <c r="D52" s="2">
        <v>-0.007344072946818206</v>
      </c>
    </row>
    <row r="53" spans="1:4" ht="15">
      <c r="A53" s="21"/>
      <c r="B53" s="27" t="s">
        <v>72</v>
      </c>
      <c r="C53" s="21">
        <v>127.57268579782037</v>
      </c>
      <c r="D53" s="2">
        <v>-0.005364773558358845</v>
      </c>
    </row>
    <row r="54" spans="1:4" ht="15">
      <c r="A54" s="21"/>
      <c r="B54" s="27" t="s">
        <v>73</v>
      </c>
      <c r="C54" s="21">
        <v>126.66470960446392</v>
      </c>
      <c r="D54" s="2">
        <v>-0.007117324430994817</v>
      </c>
    </row>
    <row r="55" spans="1:4" ht="15">
      <c r="A55" s="21"/>
      <c r="B55" s="27" t="s">
        <v>74</v>
      </c>
      <c r="C55" s="21">
        <v>125.81181256776294</v>
      </c>
      <c r="D55" s="2">
        <v>-0.006733501694073394</v>
      </c>
    </row>
    <row r="56" spans="1:4" ht="15">
      <c r="A56" s="21"/>
      <c r="B56" s="27" t="s">
        <v>75</v>
      </c>
      <c r="C56" s="21">
        <v>125.21295271386406</v>
      </c>
      <c r="D56" s="2">
        <v>-0.004759965234396041</v>
      </c>
    </row>
    <row r="57" spans="2:4" ht="15">
      <c r="B57" s="27" t="s">
        <v>83</v>
      </c>
      <c r="C57" s="21">
        <v>124.58</v>
      </c>
      <c r="D57" s="2">
        <v>-0.005</v>
      </c>
    </row>
    <row r="58" ht="15">
      <c r="C58" s="6"/>
    </row>
    <row r="59" ht="15">
      <c r="C59" s="6"/>
    </row>
    <row r="60" ht="15">
      <c r="C60" s="6"/>
    </row>
    <row r="61" ht="15">
      <c r="C61" s="6"/>
    </row>
    <row r="62" ht="15">
      <c r="C62" s="6"/>
    </row>
    <row r="63" ht="15">
      <c r="C63" s="6"/>
    </row>
    <row r="64" ht="15">
      <c r="C64" s="6"/>
    </row>
    <row r="65" ht="15">
      <c r="C65" s="6"/>
    </row>
  </sheetData>
  <sheetProtection/>
  <mergeCells count="1">
    <mergeCell ref="F2:O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G57"/>
  <sheetViews>
    <sheetView showGridLines="0" tabSelected="1" zoomScalePageLayoutView="0" workbookViewId="0" topLeftCell="Y1">
      <selection activeCell="AS13" sqref="AS13"/>
    </sheetView>
  </sheetViews>
  <sheetFormatPr defaultColWidth="9.140625" defaultRowHeight="15"/>
  <cols>
    <col min="2" max="2" width="11.8515625" style="0" bestFit="1" customWidth="1"/>
    <col min="4" max="4" width="11.140625" style="0" bestFit="1" customWidth="1"/>
    <col min="5" max="5" width="10.140625" style="0" bestFit="1" customWidth="1"/>
    <col min="6" max="6" width="3.00390625" style="0" customWidth="1"/>
  </cols>
  <sheetData>
    <row r="4" spans="1:6" ht="15" customHeight="1">
      <c r="A4" s="25" t="str">
        <f>Algemeen!A4</f>
        <v>Basis Januari 2020 = 100 </v>
      </c>
      <c r="B4" s="24"/>
      <c r="C4" s="25"/>
      <c r="D4" s="25"/>
      <c r="E4" s="37"/>
      <c r="F4" s="37"/>
    </row>
    <row r="5" spans="2:26" ht="15.75" thickBot="1">
      <c r="B5" s="26"/>
      <c r="C5" s="29" t="s">
        <v>1</v>
      </c>
      <c r="D5" s="32" t="s">
        <v>2</v>
      </c>
      <c r="E5" s="32" t="s">
        <v>3</v>
      </c>
      <c r="W5" s="26"/>
      <c r="X5" s="29" t="s">
        <v>22</v>
      </c>
      <c r="Y5" s="33" t="s">
        <v>23</v>
      </c>
      <c r="Z5" s="32" t="s">
        <v>24</v>
      </c>
    </row>
    <row r="6" spans="2:26" ht="15.75" thickTop="1">
      <c r="B6" s="27" t="s">
        <v>25</v>
      </c>
      <c r="C6" s="21">
        <v>100</v>
      </c>
      <c r="D6" s="30">
        <v>100</v>
      </c>
      <c r="E6" s="30">
        <v>100</v>
      </c>
      <c r="W6" s="27" t="s">
        <v>25</v>
      </c>
      <c r="X6" s="21">
        <v>100</v>
      </c>
      <c r="Y6" s="19">
        <v>100</v>
      </c>
      <c r="Z6" s="30">
        <v>100</v>
      </c>
    </row>
    <row r="7" spans="2:26" ht="15">
      <c r="B7" s="27" t="s">
        <v>26</v>
      </c>
      <c r="C7" s="21">
        <v>99.86991603266863</v>
      </c>
      <c r="D7" s="30">
        <v>99.52332385203042</v>
      </c>
      <c r="E7" s="30">
        <v>99.17793449747286</v>
      </c>
      <c r="W7" s="27" t="s">
        <v>26</v>
      </c>
      <c r="X7" s="21">
        <v>99.95675250996618</v>
      </c>
      <c r="Y7" s="19">
        <v>99.7831549937342</v>
      </c>
      <c r="Z7" s="30">
        <v>99.60985896886605</v>
      </c>
    </row>
    <row r="8" spans="2:26" ht="15">
      <c r="B8" s="27" t="s">
        <v>27</v>
      </c>
      <c r="C8" s="21">
        <v>99.9556103056483</v>
      </c>
      <c r="D8" s="30">
        <v>99.33986592905669</v>
      </c>
      <c r="E8" s="30">
        <v>98.72791464758149</v>
      </c>
      <c r="F8" s="8"/>
      <c r="W8" s="27" t="s">
        <v>27</v>
      </c>
      <c r="X8" s="21">
        <v>100.11014182290528</v>
      </c>
      <c r="Y8" s="19">
        <v>99.80131732556046</v>
      </c>
      <c r="Z8" s="30">
        <v>99.49344550462207</v>
      </c>
    </row>
    <row r="9" spans="2:26" ht="15">
      <c r="B9" s="27" t="s">
        <v>28</v>
      </c>
      <c r="C9" s="21">
        <v>99.76976788615448</v>
      </c>
      <c r="D9" s="30">
        <v>98.71221650627606</v>
      </c>
      <c r="E9" s="30">
        <v>97.66587508453205</v>
      </c>
      <c r="F9" s="8"/>
      <c r="W9" s="27" t="s">
        <v>28</v>
      </c>
      <c r="X9" s="21">
        <v>100.03592133286176</v>
      </c>
      <c r="Y9" s="19">
        <v>99.50432256165223</v>
      </c>
      <c r="Z9" s="30">
        <v>98.97554874821572</v>
      </c>
    </row>
    <row r="10" spans="2:26" ht="15">
      <c r="B10" s="27" t="s">
        <v>29</v>
      </c>
      <c r="C10" s="21">
        <v>99.19001823489504</v>
      </c>
      <c r="D10" s="30">
        <v>97.86029393031768</v>
      </c>
      <c r="E10" s="30">
        <v>96.54839568079755</v>
      </c>
      <c r="F10" s="8"/>
      <c r="W10" s="27" t="s">
        <v>29</v>
      </c>
      <c r="X10" s="21">
        <v>99.52526294534375</v>
      </c>
      <c r="Y10" s="19">
        <v>98.85590277557877</v>
      </c>
      <c r="Z10" s="30">
        <v>98.19104440790508</v>
      </c>
    </row>
    <row r="11" spans="2:26" ht="15">
      <c r="B11" s="27" t="s">
        <v>30</v>
      </c>
      <c r="C11" s="21">
        <v>98.6235778828985</v>
      </c>
      <c r="D11" s="30">
        <v>96.47712276280326</v>
      </c>
      <c r="E11" s="30">
        <v>94.37738334377552</v>
      </c>
      <c r="F11" s="8"/>
      <c r="W11" s="27" t="s">
        <v>30</v>
      </c>
      <c r="X11" s="21">
        <v>99.16761228545398</v>
      </c>
      <c r="Y11" s="19">
        <v>98.08252805791172</v>
      </c>
      <c r="Z11" s="30">
        <v>97.00931673679244</v>
      </c>
    </row>
    <row r="12" spans="2:26" ht="15">
      <c r="B12" s="27" t="s">
        <v>31</v>
      </c>
      <c r="C12" s="21">
        <v>98.88883154821936</v>
      </c>
      <c r="D12" s="30">
        <v>96.67873752205959</v>
      </c>
      <c r="E12" s="30">
        <v>94.51803750256363</v>
      </c>
      <c r="W12" s="27" t="s">
        <v>31</v>
      </c>
      <c r="X12" s="21">
        <v>99.4492046286135</v>
      </c>
      <c r="Y12" s="19">
        <v>98.33161603947603</v>
      </c>
      <c r="Z12" s="30">
        <v>97.22658666847644</v>
      </c>
    </row>
    <row r="13" spans="2:26" ht="15">
      <c r="B13" s="27" t="s">
        <v>32</v>
      </c>
      <c r="C13" s="21">
        <v>99.47050630293816</v>
      </c>
      <c r="D13" s="30">
        <v>97.69735797895915</v>
      </c>
      <c r="E13" s="30">
        <v>95.95581756666857</v>
      </c>
      <c r="W13" s="27" t="s">
        <v>32</v>
      </c>
      <c r="X13" s="21">
        <v>99.91879911912365</v>
      </c>
      <c r="Y13" s="19">
        <v>99.0242247844346</v>
      </c>
      <c r="Z13" s="30">
        <v>98.13765958563722</v>
      </c>
    </row>
    <row r="14" spans="2:26" ht="15">
      <c r="B14" s="27" t="s">
        <v>33</v>
      </c>
      <c r="C14" s="21">
        <v>100.40523457741337</v>
      </c>
      <c r="D14" s="30">
        <v>99.23902849486855</v>
      </c>
      <c r="E14" s="30">
        <v>98.0863678876437</v>
      </c>
      <c r="W14" s="27" t="s">
        <v>33</v>
      </c>
      <c r="X14" s="21">
        <v>100.69892119147839</v>
      </c>
      <c r="Y14" s="19">
        <v>100.112404495139</v>
      </c>
      <c r="Z14" s="30">
        <v>99.5293039410086</v>
      </c>
    </row>
    <row r="15" spans="2:26" ht="15.75">
      <c r="B15" s="27" t="s">
        <v>34</v>
      </c>
      <c r="C15" s="21">
        <v>101.1630661886022</v>
      </c>
      <c r="D15" s="30">
        <v>100.61916715628097</v>
      </c>
      <c r="E15" s="30">
        <v>100.07819237456333</v>
      </c>
      <c r="G15" s="15"/>
      <c r="T15" s="16"/>
      <c r="W15" s="27" t="s">
        <v>34</v>
      </c>
      <c r="X15" s="21">
        <v>101.29949971135976</v>
      </c>
      <c r="Y15" s="19">
        <v>101.02681641903384</v>
      </c>
      <c r="Z15" s="30">
        <v>100.75486714985837</v>
      </c>
    </row>
    <row r="16" spans="2:26" ht="15">
      <c r="B16" s="27" t="s">
        <v>35</v>
      </c>
      <c r="C16" s="21">
        <v>101.79138888321786</v>
      </c>
      <c r="D16" s="30">
        <v>101.60368240701362</v>
      </c>
      <c r="E16" s="30">
        <v>101.4163220673696</v>
      </c>
      <c r="W16" s="27" t="s">
        <v>35</v>
      </c>
      <c r="X16" s="21">
        <v>101.83836966101791</v>
      </c>
      <c r="Y16" s="19">
        <v>101.7444297789137</v>
      </c>
      <c r="Z16" s="30">
        <v>101.65057655080318</v>
      </c>
    </row>
    <row r="17" spans="2:26" ht="15">
      <c r="B17" s="27" t="s">
        <v>36</v>
      </c>
      <c r="C17" s="21">
        <v>101.6085410824608</v>
      </c>
      <c r="D17" s="30">
        <v>101.64217097403929</v>
      </c>
      <c r="E17" s="30">
        <v>101.67581199627274</v>
      </c>
      <c r="W17" s="27" t="s">
        <v>36</v>
      </c>
      <c r="X17" s="21">
        <v>101.60013534829942</v>
      </c>
      <c r="Y17" s="19">
        <v>101.61694751205799</v>
      </c>
      <c r="Z17" s="30">
        <v>101.63376245778966</v>
      </c>
    </row>
    <row r="18" spans="2:26" ht="15">
      <c r="B18" s="27" t="s">
        <v>37</v>
      </c>
      <c r="C18" s="21">
        <v>101.8222063682318</v>
      </c>
      <c r="D18" s="30">
        <v>101.94690149408336</v>
      </c>
      <c r="E18" s="30">
        <v>102.07174932605835</v>
      </c>
      <c r="W18" s="27" t="s">
        <v>37</v>
      </c>
      <c r="X18" s="21">
        <v>101.79105642520734</v>
      </c>
      <c r="Y18" s="19">
        <v>101.85336584371412</v>
      </c>
      <c r="Z18" s="30">
        <v>101.91571340372145</v>
      </c>
    </row>
    <row r="19" spans="2:26" ht="15">
      <c r="B19" s="27" t="s">
        <v>38</v>
      </c>
      <c r="C19" s="21">
        <v>101.35765274406987</v>
      </c>
      <c r="D19" s="30">
        <v>101.46457500971884</v>
      </c>
      <c r="E19" s="30">
        <v>101.57161006774788</v>
      </c>
      <c r="W19" s="27" t="s">
        <v>38</v>
      </c>
      <c r="X19" s="21">
        <v>101.33093978753544</v>
      </c>
      <c r="Y19" s="19">
        <v>101.38437274269876</v>
      </c>
      <c r="Z19" s="30">
        <v>101.43783387366602</v>
      </c>
    </row>
    <row r="20" spans="2:26" ht="15">
      <c r="B20" s="27" t="s">
        <v>39</v>
      </c>
      <c r="C20" s="21">
        <v>101.71643380960245</v>
      </c>
      <c r="D20" s="30">
        <v>101.84210268946327</v>
      </c>
      <c r="E20" s="30">
        <v>101.96792683103328</v>
      </c>
      <c r="W20" s="27" t="s">
        <v>39</v>
      </c>
      <c r="X20" s="21">
        <v>101.68504082682257</v>
      </c>
      <c r="Y20" s="19">
        <v>101.74783648426384</v>
      </c>
      <c r="Z20" s="30">
        <v>101.81067092120071</v>
      </c>
    </row>
    <row r="21" spans="2:26" ht="15">
      <c r="B21" s="27" t="s">
        <v>40</v>
      </c>
      <c r="C21" s="21">
        <v>102.29514995393328</v>
      </c>
      <c r="D21" s="30">
        <v>102.63191282033632</v>
      </c>
      <c r="E21" s="30">
        <v>102.96978433390633</v>
      </c>
      <c r="W21" s="27" t="s">
        <v>40</v>
      </c>
      <c r="X21" s="21">
        <v>102.21113203688871</v>
      </c>
      <c r="Y21" s="19">
        <v>102.37923693400694</v>
      </c>
      <c r="Z21" s="30">
        <v>102.54761831036838</v>
      </c>
    </row>
    <row r="22" spans="2:33" ht="15">
      <c r="B22" s="27" t="s">
        <v>41</v>
      </c>
      <c r="C22" s="21">
        <v>103.90211690074284</v>
      </c>
      <c r="D22" s="30">
        <v>104.43378949083606</v>
      </c>
      <c r="E22" s="30">
        <v>104.9681826775012</v>
      </c>
      <c r="W22" s="27" t="s">
        <v>41</v>
      </c>
      <c r="X22" s="21">
        <v>103.76962222176913</v>
      </c>
      <c r="Y22" s="19">
        <v>104.03478075099797</v>
      </c>
      <c r="Z22" s="30">
        <v>104.30061682963014</v>
      </c>
      <c r="AE22" s="21"/>
      <c r="AF22" s="21"/>
      <c r="AG22" s="21"/>
    </row>
    <row r="23" spans="2:33" ht="15">
      <c r="B23" s="27" t="s">
        <v>42</v>
      </c>
      <c r="C23" s="21">
        <v>104.88745436753459</v>
      </c>
      <c r="D23" s="30">
        <v>105.75327947670037</v>
      </c>
      <c r="E23" s="30">
        <v>106.62625180022256</v>
      </c>
      <c r="W23" s="27" t="s">
        <v>42</v>
      </c>
      <c r="X23" s="21">
        <v>104.67210797460918</v>
      </c>
      <c r="Y23" s="19">
        <v>105.10324380178065</v>
      </c>
      <c r="Z23" s="30">
        <v>105.5361554420609</v>
      </c>
      <c r="AE23" s="21"/>
      <c r="AF23" s="21"/>
      <c r="AG23" s="21"/>
    </row>
    <row r="24" spans="2:33" ht="15">
      <c r="B24" s="27" t="s">
        <v>43</v>
      </c>
      <c r="C24" s="21">
        <v>105.94398567807805</v>
      </c>
      <c r="D24" s="30">
        <v>107.6837901301017</v>
      </c>
      <c r="E24" s="30">
        <v>109.45216552470323</v>
      </c>
      <c r="W24" s="27" t="s">
        <v>43</v>
      </c>
      <c r="X24" s="21">
        <v>105.51344451518818</v>
      </c>
      <c r="Y24" s="19">
        <v>106.37628363787468</v>
      </c>
      <c r="Z24" s="30">
        <v>107.2461786514484</v>
      </c>
      <c r="AE24" s="21"/>
      <c r="AF24" s="21"/>
      <c r="AG24" s="21"/>
    </row>
    <row r="25" spans="2:33" ht="15">
      <c r="B25" s="27" t="s">
        <v>44</v>
      </c>
      <c r="C25" s="21">
        <v>107.57134837550004</v>
      </c>
      <c r="D25" s="30">
        <v>110.00610544303986</v>
      </c>
      <c r="E25" s="30">
        <v>112.49597051161761</v>
      </c>
      <c r="W25" s="27" t="s">
        <v>44</v>
      </c>
      <c r="X25" s="21">
        <v>106.97112620221938</v>
      </c>
      <c r="Y25" s="19">
        <v>108.17493843570585</v>
      </c>
      <c r="Z25" s="30">
        <v>109.3922979126863</v>
      </c>
      <c r="AE25" s="21"/>
      <c r="AF25" s="21"/>
      <c r="AG25" s="21"/>
    </row>
    <row r="26" spans="2:33" ht="15">
      <c r="B26" s="27" t="s">
        <v>45</v>
      </c>
      <c r="C26" s="21">
        <v>108.83877528379277</v>
      </c>
      <c r="D26" s="30">
        <v>112.36468035587006</v>
      </c>
      <c r="E26" s="30">
        <v>116.00480948591645</v>
      </c>
      <c r="W26" s="27" t="s">
        <v>45</v>
      </c>
      <c r="X26" s="21">
        <v>107.97472399663397</v>
      </c>
      <c r="Y26" s="19">
        <v>109.70974100980551</v>
      </c>
      <c r="Z26" s="30">
        <v>111.47263754815265</v>
      </c>
      <c r="AE26" s="21"/>
      <c r="AF26" s="21"/>
      <c r="AG26" s="21"/>
    </row>
    <row r="27" spans="2:33" ht="15">
      <c r="B27" s="27" t="s">
        <v>46</v>
      </c>
      <c r="C27" s="21">
        <v>110.11217968966346</v>
      </c>
      <c r="D27" s="30">
        <v>114.63764279259718</v>
      </c>
      <c r="E27" s="30">
        <v>119.34909636773601</v>
      </c>
      <c r="W27" s="27" t="s">
        <v>46</v>
      </c>
      <c r="X27" s="21">
        <v>109.00900805238743</v>
      </c>
      <c r="Y27" s="19">
        <v>111.22651542872374</v>
      </c>
      <c r="Z27" s="30">
        <v>113.48913227859771</v>
      </c>
      <c r="AE27" s="21"/>
      <c r="AF27" s="21"/>
      <c r="AG27" s="21"/>
    </row>
    <row r="28" spans="2:33" ht="15">
      <c r="B28" s="27" t="s">
        <v>47</v>
      </c>
      <c r="C28" s="21">
        <v>111.51576901459879</v>
      </c>
      <c r="D28" s="30">
        <v>116.75765882548379</v>
      </c>
      <c r="E28" s="30">
        <v>122.24594794861193</v>
      </c>
      <c r="W28" s="27" t="s">
        <v>47</v>
      </c>
      <c r="X28" s="21">
        <v>110.24248901371672</v>
      </c>
      <c r="Y28" s="19">
        <v>112.8037551598645</v>
      </c>
      <c r="Z28" s="30">
        <v>115.4245272581192</v>
      </c>
      <c r="AE28" s="21"/>
      <c r="AF28" s="21"/>
      <c r="AG28" s="21"/>
    </row>
    <row r="29" spans="2:33" ht="15">
      <c r="B29" s="27" t="s">
        <v>48</v>
      </c>
      <c r="C29" s="21">
        <v>112.99629121845898</v>
      </c>
      <c r="D29" s="30">
        <v>119.14605949920151</v>
      </c>
      <c r="E29" s="30">
        <v>125.63052593241449</v>
      </c>
      <c r="W29" s="27" t="s">
        <v>48</v>
      </c>
      <c r="X29" s="21">
        <v>111.50910129849754</v>
      </c>
      <c r="Y29" s="19">
        <v>114.50331569750381</v>
      </c>
      <c r="Z29" s="30">
        <v>117.57792998999692</v>
      </c>
      <c r="AE29" s="21"/>
      <c r="AF29" s="21"/>
      <c r="AG29" s="21"/>
    </row>
    <row r="30" spans="2:33" ht="15">
      <c r="B30" s="27" t="s">
        <v>49</v>
      </c>
      <c r="C30" s="21">
        <v>114.1382501068037</v>
      </c>
      <c r="D30" s="30">
        <v>120.96304517353171</v>
      </c>
      <c r="E30" s="30">
        <v>128.1959227862884</v>
      </c>
      <c r="W30" s="27" t="s">
        <v>49</v>
      </c>
      <c r="X30" s="21">
        <v>112.49308696517899</v>
      </c>
      <c r="Y30" s="19">
        <v>115.80747305366243</v>
      </c>
      <c r="Z30" s="30">
        <v>119.21951096627026</v>
      </c>
      <c r="AE30" s="21"/>
      <c r="AF30" s="21"/>
      <c r="AG30" s="21"/>
    </row>
    <row r="31" spans="2:33" ht="15">
      <c r="B31" s="27" t="s">
        <v>50</v>
      </c>
      <c r="C31" s="21">
        <v>115.62415573914029</v>
      </c>
      <c r="D31" s="30">
        <v>123.06293528892769</v>
      </c>
      <c r="E31" s="30">
        <v>130.98029512184536</v>
      </c>
      <c r="W31" s="27" t="s">
        <v>50</v>
      </c>
      <c r="X31" s="21">
        <v>113.83580967782001</v>
      </c>
      <c r="Y31" s="19">
        <v>117.44059648915378</v>
      </c>
      <c r="Z31" s="30">
        <v>121.15953444494674</v>
      </c>
      <c r="AE31" s="21"/>
      <c r="AF31" s="21"/>
      <c r="AG31" s="21"/>
    </row>
    <row r="32" spans="2:33" ht="15">
      <c r="B32" s="27" t="s">
        <v>51</v>
      </c>
      <c r="C32" s="21">
        <v>116.32515795765013</v>
      </c>
      <c r="D32" s="30">
        <v>123.69866555403914</v>
      </c>
      <c r="E32" s="30">
        <v>131.53955798126418</v>
      </c>
      <c r="W32" s="27" t="s">
        <v>51</v>
      </c>
      <c r="X32" s="21">
        <v>114.55150780202459</v>
      </c>
      <c r="Y32" s="19">
        <v>118.12627029980567</v>
      </c>
      <c r="Z32" s="30">
        <v>121.81258896267558</v>
      </c>
      <c r="AE32" s="21"/>
      <c r="AF32" s="21"/>
      <c r="AG32" s="21"/>
    </row>
    <row r="33" spans="2:33" ht="15">
      <c r="B33" s="27" t="s">
        <v>52</v>
      </c>
      <c r="C33" s="21">
        <v>117.48796076532875</v>
      </c>
      <c r="D33" s="30">
        <v>124.92034958799314</v>
      </c>
      <c r="E33" s="30">
        <v>132.82291768052846</v>
      </c>
      <c r="W33" s="27" t="s">
        <v>52</v>
      </c>
      <c r="X33" s="21">
        <v>115.70001348224767</v>
      </c>
      <c r="Y33" s="19">
        <v>119.30353773825055</v>
      </c>
      <c r="Z33" s="30">
        <v>123.01929523150876</v>
      </c>
      <c r="AE33" s="21"/>
      <c r="AF33" s="21"/>
      <c r="AG33" s="21"/>
    </row>
    <row r="34" spans="2:26" ht="15">
      <c r="B34" s="27" t="s">
        <v>53</v>
      </c>
      <c r="C34" s="21">
        <v>118.62910896204832</v>
      </c>
      <c r="D34" s="30">
        <v>125.57103215002297</v>
      </c>
      <c r="E34" s="30">
        <v>132.9191819207427</v>
      </c>
      <c r="W34" s="27" t="s">
        <v>53</v>
      </c>
      <c r="X34" s="21">
        <v>116.95444152605896</v>
      </c>
      <c r="Y34" s="19">
        <v>120.32775591505793</v>
      </c>
      <c r="Z34" s="30">
        <v>123.7983667369118</v>
      </c>
    </row>
    <row r="35" spans="2:26" ht="15">
      <c r="B35" s="27" t="s">
        <v>54</v>
      </c>
      <c r="C35" s="21">
        <v>119.65130288694583</v>
      </c>
      <c r="D35" s="30">
        <v>126.49982579851181</v>
      </c>
      <c r="E35" s="30">
        <v>133.74033997919557</v>
      </c>
      <c r="W35" s="27" t="s">
        <v>54</v>
      </c>
      <c r="X35" s="21">
        <v>117.99790812307542</v>
      </c>
      <c r="Y35" s="19">
        <v>121.32786513139855</v>
      </c>
      <c r="Z35" s="30">
        <v>124.75179510800274</v>
      </c>
    </row>
    <row r="36" spans="2:26" ht="15">
      <c r="B36" s="27" t="s">
        <v>55</v>
      </c>
      <c r="C36" s="21">
        <v>120.53182683644401</v>
      </c>
      <c r="D36" s="30">
        <v>127.57489548260037</v>
      </c>
      <c r="E36" s="30">
        <v>135.0295136526994</v>
      </c>
      <c r="W36" s="27" t="s">
        <v>55</v>
      </c>
      <c r="X36" s="21">
        <v>118.8326736161544</v>
      </c>
      <c r="Y36" s="19">
        <v>122.2552757456058</v>
      </c>
      <c r="Z36" s="30">
        <v>125.7764551853209</v>
      </c>
    </row>
    <row r="37" spans="2:26" ht="15">
      <c r="B37" s="27" t="s">
        <v>56</v>
      </c>
      <c r="C37" s="21">
        <v>121.66596440456922</v>
      </c>
      <c r="D37" s="30">
        <v>129.8069465106562</v>
      </c>
      <c r="E37" s="30">
        <v>138.49266263480627</v>
      </c>
      <c r="W37" s="27" t="s">
        <v>56</v>
      </c>
      <c r="X37" s="21">
        <v>119.71178188105085</v>
      </c>
      <c r="Y37" s="19">
        <v>123.65204712433584</v>
      </c>
      <c r="Z37" s="30">
        <v>127.7220046163158</v>
      </c>
    </row>
    <row r="38" spans="2:26" ht="15">
      <c r="B38" s="27" t="s">
        <v>57</v>
      </c>
      <c r="C38" s="21">
        <v>122.34194246220773</v>
      </c>
      <c r="D38" s="30">
        <v>130.4048870257807</v>
      </c>
      <c r="E38" s="30">
        <v>138.9992198747354</v>
      </c>
      <c r="W38" s="27" t="s">
        <v>57</v>
      </c>
      <c r="X38" s="21">
        <v>120.40533982298476</v>
      </c>
      <c r="Y38" s="19">
        <v>124.30969346900112</v>
      </c>
      <c r="Z38" s="30">
        <v>128.34065260789322</v>
      </c>
    </row>
    <row r="39" spans="2:26" ht="15">
      <c r="B39" s="27" t="s">
        <v>58</v>
      </c>
      <c r="C39" s="21">
        <v>122.94752210231846</v>
      </c>
      <c r="D39" s="30">
        <v>131.0208105116844</v>
      </c>
      <c r="E39" s="30">
        <v>139.62422742324628</v>
      </c>
      <c r="W39" s="27" t="s">
        <v>58</v>
      </c>
      <c r="X39" s="21">
        <v>121.00815936394396</v>
      </c>
      <c r="Y39" s="19">
        <v>124.9179664458572</v>
      </c>
      <c r="Z39" s="30">
        <v>128.95410047545832</v>
      </c>
    </row>
    <row r="40" spans="2:26" ht="15">
      <c r="B40" s="27" t="s">
        <v>59</v>
      </c>
      <c r="C40" s="21">
        <v>123.30943144264197</v>
      </c>
      <c r="D40" s="30">
        <v>131.2986909922732</v>
      </c>
      <c r="E40" s="30">
        <v>139.8055773560469</v>
      </c>
      <c r="W40" s="27" t="s">
        <v>59</v>
      </c>
      <c r="X40" s="21">
        <v>121.38926171042648</v>
      </c>
      <c r="Y40" s="19">
        <v>125.25997496368002</v>
      </c>
      <c r="Z40" s="30">
        <v>129.25411281708185</v>
      </c>
    </row>
    <row r="41" spans="2:26" ht="15">
      <c r="B41" s="27" t="s">
        <v>60</v>
      </c>
      <c r="C41" s="21">
        <v>123.21054440265252</v>
      </c>
      <c r="D41" s="30">
        <v>130.88881905616935</v>
      </c>
      <c r="E41" s="30">
        <v>139.04559091900109</v>
      </c>
      <c r="W41" s="27" t="s">
        <v>60</v>
      </c>
      <c r="X41" s="21">
        <v>121.36241454477528</v>
      </c>
      <c r="Y41" s="19">
        <v>125.0868179323938</v>
      </c>
      <c r="Z41" s="30">
        <v>128.9255168426066</v>
      </c>
    </row>
    <row r="42" spans="2:26" ht="15">
      <c r="B42" s="27" t="s">
        <v>61</v>
      </c>
      <c r="C42" s="21">
        <v>122.94738051066048</v>
      </c>
      <c r="D42" s="30">
        <v>131.0060983981109</v>
      </c>
      <c r="E42" s="30">
        <v>139.59303359055608</v>
      </c>
      <c r="W42" s="27" t="s">
        <v>61</v>
      </c>
      <c r="X42" s="21">
        <v>121.01138235206005</v>
      </c>
      <c r="Y42" s="19">
        <v>124.91435169673366</v>
      </c>
      <c r="Z42" s="30">
        <v>128.94320316430654</v>
      </c>
    </row>
    <row r="43" spans="2:26" ht="15">
      <c r="B43" s="27" t="s">
        <v>62</v>
      </c>
      <c r="C43" s="21">
        <v>122.65162355090031</v>
      </c>
      <c r="D43" s="30">
        <v>131.25183978894958</v>
      </c>
      <c r="E43" s="30">
        <v>140.45509508347342</v>
      </c>
      <c r="W43" s="27" t="s">
        <v>62</v>
      </c>
      <c r="X43" s="21">
        <v>120.5911055786652</v>
      </c>
      <c r="Y43" s="19">
        <v>124.74734921356607</v>
      </c>
      <c r="Z43" s="30">
        <v>129.04684023864345</v>
      </c>
    </row>
    <row r="44" spans="2:26" ht="15">
      <c r="B44" s="27" t="s">
        <v>63</v>
      </c>
      <c r="C44" s="21">
        <v>122.44165308440627</v>
      </c>
      <c r="D44" s="30">
        <v>131.9787782349193</v>
      </c>
      <c r="E44" s="30">
        <v>142.25876134140788</v>
      </c>
      <c r="W44" s="27" t="s">
        <v>63</v>
      </c>
      <c r="X44" s="21">
        <v>120.16706516661246</v>
      </c>
      <c r="Y44" s="19">
        <v>124.75929564607111</v>
      </c>
      <c r="Z44" s="30">
        <v>129.52701997442443</v>
      </c>
    </row>
    <row r="45" spans="2:26" ht="15">
      <c r="B45" s="27" t="s">
        <v>64</v>
      </c>
      <c r="C45" s="21">
        <v>122.27053450660325</v>
      </c>
      <c r="D45" s="30">
        <v>132.82312394823873</v>
      </c>
      <c r="E45" s="30">
        <v>144.28645729373522</v>
      </c>
      <c r="W45" s="27" t="s">
        <v>64</v>
      </c>
      <c r="X45" s="21">
        <v>119.76608156486543</v>
      </c>
      <c r="Y45" s="19">
        <v>124.82735857425106</v>
      </c>
      <c r="Z45" s="30">
        <v>130.1025235611928</v>
      </c>
    </row>
    <row r="46" spans="2:26" ht="15">
      <c r="B46" s="27" t="s">
        <v>65</v>
      </c>
      <c r="C46" s="21">
        <v>122.18009893519748</v>
      </c>
      <c r="D46" s="30">
        <v>133.86757658355492</v>
      </c>
      <c r="E46" s="30">
        <v>146.67305245724776</v>
      </c>
      <c r="W46" s="27" t="s">
        <v>65</v>
      </c>
      <c r="X46" s="21">
        <v>119.42128507074128</v>
      </c>
      <c r="Y46" s="19">
        <v>125.0026456085429</v>
      </c>
      <c r="Z46" s="30">
        <v>130.84486069530095</v>
      </c>
    </row>
    <row r="47" spans="2:26" ht="15">
      <c r="B47" s="27" t="s">
        <v>66</v>
      </c>
      <c r="C47" s="21">
        <v>122.24263682974782</v>
      </c>
      <c r="D47" s="30">
        <v>135.731540238717</v>
      </c>
      <c r="E47" s="30">
        <v>150.70888106931923</v>
      </c>
      <c r="W47" s="27" t="s">
        <v>66</v>
      </c>
      <c r="X47" s="21">
        <v>119.08531019027492</v>
      </c>
      <c r="Y47" s="19">
        <v>125.48367414262287</v>
      </c>
      <c r="Z47" s="30">
        <v>132.22581736716893</v>
      </c>
    </row>
    <row r="48" spans="2:26" ht="15">
      <c r="B48" s="27" t="s">
        <v>67</v>
      </c>
      <c r="C48" s="21">
        <v>122.00992885828022</v>
      </c>
      <c r="D48" s="30">
        <v>136.3996288497708</v>
      </c>
      <c r="E48" s="30">
        <v>152.48643224737532</v>
      </c>
      <c r="W48" s="27" t="s">
        <v>67</v>
      </c>
      <c r="X48" s="21">
        <v>118.65626404412053</v>
      </c>
      <c r="Y48" s="19">
        <v>125.45838064198038</v>
      </c>
      <c r="Z48" s="30">
        <v>132.65043695843502</v>
      </c>
    </row>
    <row r="49" spans="2:26" ht="15">
      <c r="B49" s="27" t="s">
        <v>68</v>
      </c>
      <c r="C49" s="21">
        <v>121.56166233448931</v>
      </c>
      <c r="D49" s="30">
        <v>137.1032114784459</v>
      </c>
      <c r="E49" s="30">
        <v>154.63173369561855</v>
      </c>
      <c r="W49" s="27" t="s">
        <v>68</v>
      </c>
      <c r="X49" s="21">
        <v>117.9597601994789</v>
      </c>
      <c r="Y49" s="19">
        <v>125.27354857737056</v>
      </c>
      <c r="Z49" s="30">
        <v>133.04080939659406</v>
      </c>
    </row>
    <row r="50" spans="2:26" ht="15">
      <c r="B50" s="27" t="s">
        <v>69</v>
      </c>
      <c r="C50" s="21">
        <v>121.26507093354273</v>
      </c>
      <c r="D50" s="30">
        <v>137.5103889656573</v>
      </c>
      <c r="E50" s="30">
        <v>155.9320167622644</v>
      </c>
      <c r="W50" s="27" t="s">
        <v>69</v>
      </c>
      <c r="X50" s="21">
        <v>117.51296353713236</v>
      </c>
      <c r="Y50" s="19">
        <v>125.13698051594552</v>
      </c>
      <c r="Z50" s="30">
        <v>133.25562917745688</v>
      </c>
    </row>
    <row r="51" spans="2:26" ht="15">
      <c r="B51" s="27" t="s">
        <v>70</v>
      </c>
      <c r="C51" s="21">
        <v>120.88039550914729</v>
      </c>
      <c r="D51" s="30">
        <v>138.11294078468285</v>
      </c>
      <c r="E51" s="30">
        <v>157.80213434816108</v>
      </c>
      <c r="W51" s="27" t="s">
        <v>70</v>
      </c>
      <c r="X51" s="21">
        <v>116.9193109479443</v>
      </c>
      <c r="Y51" s="19">
        <v>124.97567681487256</v>
      </c>
      <c r="Z51" s="30">
        <v>133.58716937948296</v>
      </c>
    </row>
    <row r="52" spans="2:26" ht="15">
      <c r="B52" s="27" t="s">
        <v>71</v>
      </c>
      <c r="C52" s="21">
        <v>119.86210646492741</v>
      </c>
      <c r="D52" s="30">
        <v>137.24793513338517</v>
      </c>
      <c r="E52" s="30">
        <v>157.1555536101791</v>
      </c>
      <c r="W52" s="27" t="s">
        <v>71</v>
      </c>
      <c r="X52" s="21">
        <v>115.87131277167583</v>
      </c>
      <c r="Y52" s="19">
        <v>123.9903494881394</v>
      </c>
      <c r="Z52" s="30">
        <v>132.6782824708701</v>
      </c>
    </row>
    <row r="53" spans="2:26" ht="15">
      <c r="B53" s="27" t="s">
        <v>72</v>
      </c>
      <c r="C53" s="21">
        <v>119.02792420414525</v>
      </c>
      <c r="D53" s="30">
        <v>136.73085765787562</v>
      </c>
      <c r="E53" s="30">
        <v>157.06673506120984</v>
      </c>
      <c r="W53" s="27" t="s">
        <v>72</v>
      </c>
      <c r="X53" s="21">
        <v>114.97262317984445</v>
      </c>
      <c r="Y53" s="19">
        <v>123.22626333563072</v>
      </c>
      <c r="Z53" s="30">
        <v>132.07241476877246</v>
      </c>
    </row>
    <row r="54" spans="2:26" ht="15">
      <c r="B54" s="27" t="s">
        <v>73</v>
      </c>
      <c r="C54" s="21">
        <v>117.96016747452765</v>
      </c>
      <c r="D54" s="30">
        <v>136.01157918538652</v>
      </c>
      <c r="E54" s="30">
        <v>156.82539342356714</v>
      </c>
      <c r="W54" s="27" t="s">
        <v>73</v>
      </c>
      <c r="X54" s="21">
        <v>113.83485398502849</v>
      </c>
      <c r="Y54" s="19">
        <v>122.23498009185005</v>
      </c>
      <c r="Z54" s="30">
        <v>131.25497011679798</v>
      </c>
    </row>
    <row r="55" spans="2:26" ht="15">
      <c r="B55" s="27" t="s">
        <v>74</v>
      </c>
      <c r="C55" s="21">
        <v>116.98915473008218</v>
      </c>
      <c r="D55" s="30">
        <v>135.29982516845897</v>
      </c>
      <c r="E55" s="30">
        <v>156.4764078589279</v>
      </c>
      <c r="W55" s="27" t="s">
        <v>74</v>
      </c>
      <c r="X55" s="21">
        <v>112.81262246721684</v>
      </c>
      <c r="Y55" s="19">
        <v>121.3203099541133</v>
      </c>
      <c r="Z55" s="30">
        <v>130.46959892842952</v>
      </c>
    </row>
    <row r="56" spans="2:26" ht="15">
      <c r="B56" s="27" t="s">
        <v>75</v>
      </c>
      <c r="C56" s="21">
        <v>116.52834923115934</v>
      </c>
      <c r="D56" s="30">
        <v>134.54480073533924</v>
      </c>
      <c r="E56" s="30">
        <v>155.34677633682327</v>
      </c>
      <c r="W56" s="27" t="s">
        <v>75</v>
      </c>
      <c r="X56" s="21">
        <v>112.41461120258234</v>
      </c>
      <c r="Y56" s="19">
        <v>120.79262677045233</v>
      </c>
      <c r="Z56" s="30">
        <v>129.7950375490923</v>
      </c>
    </row>
    <row r="57" spans="2:26" ht="15">
      <c r="B57" s="27" t="s">
        <v>83</v>
      </c>
      <c r="C57" s="21">
        <v>116.07</v>
      </c>
      <c r="D57" s="30">
        <v>133.72</v>
      </c>
      <c r="E57" s="30">
        <v>154.05</v>
      </c>
      <c r="W57" s="28"/>
      <c r="Y57" s="34"/>
      <c r="Z57" s="31"/>
    </row>
  </sheetData>
  <sheetProtection/>
  <mergeCells count="1">
    <mergeCell ref="E4:F4"/>
  </mergeCells>
  <printOptions/>
  <pageMargins left="0.7" right="0.7" top="0.75" bottom="0.75" header="0.3" footer="0.3"/>
  <pageSetup fitToHeight="1" fitToWidth="1" horizontalDpi="600" verticalDpi="600" orientation="landscape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B41"/>
  <sheetViews>
    <sheetView showGridLines="0" zoomScale="80" zoomScaleNormal="80" zoomScalePageLayoutView="0" workbookViewId="0" topLeftCell="I27">
      <selection activeCell="T12" sqref="T12"/>
    </sheetView>
  </sheetViews>
  <sheetFormatPr defaultColWidth="9.140625" defaultRowHeight="15"/>
  <cols>
    <col min="2" max="2" width="15.7109375" style="0" bestFit="1" customWidth="1"/>
    <col min="3" max="3" width="8.00390625" style="0" bestFit="1" customWidth="1"/>
  </cols>
  <sheetData>
    <row r="2" ht="15">
      <c r="B2" s="10"/>
    </row>
    <row r="3" ht="15">
      <c r="B3" s="10"/>
    </row>
    <row r="4" spans="1:2" ht="15.75">
      <c r="A4" s="25" t="str">
        <f>Algemeen!A4</f>
        <v>Basis Januari 2020 = 100 </v>
      </c>
      <c r="B4" s="10"/>
    </row>
    <row r="5" spans="1:21" ht="15.75">
      <c r="A5" s="25" t="s">
        <v>82</v>
      </c>
      <c r="B5" s="24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54" ht="15.75" thickBot="1">
      <c r="A6" s="18"/>
      <c r="B6" s="20" t="s">
        <v>18</v>
      </c>
      <c r="C6" s="22" t="s">
        <v>25</v>
      </c>
      <c r="D6" s="22" t="s">
        <v>26</v>
      </c>
      <c r="E6" s="22" t="s">
        <v>27</v>
      </c>
      <c r="F6" s="22" t="s">
        <v>28</v>
      </c>
      <c r="G6" s="22" t="s">
        <v>29</v>
      </c>
      <c r="H6" s="22" t="s">
        <v>30</v>
      </c>
      <c r="I6" s="22" t="s">
        <v>31</v>
      </c>
      <c r="J6" s="22" t="s">
        <v>32</v>
      </c>
      <c r="K6" s="22" t="s">
        <v>33</v>
      </c>
      <c r="L6" s="22" t="s">
        <v>34</v>
      </c>
      <c r="M6" s="22" t="s">
        <v>35</v>
      </c>
      <c r="N6" s="22" t="s">
        <v>36</v>
      </c>
      <c r="O6" s="22" t="s">
        <v>37</v>
      </c>
      <c r="P6" s="22" t="s">
        <v>38</v>
      </c>
      <c r="Q6" s="22" t="s">
        <v>39</v>
      </c>
      <c r="R6" s="22" t="s">
        <v>40</v>
      </c>
      <c r="S6" s="22" t="s">
        <v>41</v>
      </c>
      <c r="T6" s="22" t="s">
        <v>42</v>
      </c>
      <c r="U6" s="22" t="s">
        <v>43</v>
      </c>
      <c r="V6" s="22" t="s">
        <v>44</v>
      </c>
      <c r="W6" s="22" t="s">
        <v>45</v>
      </c>
      <c r="X6" s="22" t="s">
        <v>46</v>
      </c>
      <c r="Y6" s="22" t="s">
        <v>47</v>
      </c>
      <c r="Z6" s="22" t="s">
        <v>48</v>
      </c>
      <c r="AA6" s="22" t="s">
        <v>49</v>
      </c>
      <c r="AB6" s="22" t="s">
        <v>50</v>
      </c>
      <c r="AC6" s="22" t="s">
        <v>51</v>
      </c>
      <c r="AD6" s="22" t="s">
        <v>52</v>
      </c>
      <c r="AE6" s="22" t="s">
        <v>53</v>
      </c>
      <c r="AF6" s="22" t="s">
        <v>54</v>
      </c>
      <c r="AG6" s="22" t="s">
        <v>55</v>
      </c>
      <c r="AH6" s="22" t="s">
        <v>56</v>
      </c>
      <c r="AI6" s="22" t="s">
        <v>57</v>
      </c>
      <c r="AJ6" s="22" t="s">
        <v>58</v>
      </c>
      <c r="AK6" s="22" t="s">
        <v>59</v>
      </c>
      <c r="AL6" s="22" t="s">
        <v>60</v>
      </c>
      <c r="AM6" s="22" t="s">
        <v>61</v>
      </c>
      <c r="AN6" s="22" t="s">
        <v>62</v>
      </c>
      <c r="AO6" s="22" t="s">
        <v>63</v>
      </c>
      <c r="AP6" s="22" t="s">
        <v>64</v>
      </c>
      <c r="AQ6" s="22" t="s">
        <v>65</v>
      </c>
      <c r="AR6" s="22" t="s">
        <v>66</v>
      </c>
      <c r="AS6" s="22" t="s">
        <v>67</v>
      </c>
      <c r="AT6" s="22" t="s">
        <v>68</v>
      </c>
      <c r="AU6" s="22" t="s">
        <v>69</v>
      </c>
      <c r="AV6" s="22" t="s">
        <v>70</v>
      </c>
      <c r="AW6" s="22" t="s">
        <v>71</v>
      </c>
      <c r="AX6" s="22" t="s">
        <v>72</v>
      </c>
      <c r="AY6" s="22" t="s">
        <v>73</v>
      </c>
      <c r="AZ6" s="22" t="s">
        <v>74</v>
      </c>
      <c r="BA6" s="22" t="s">
        <v>75</v>
      </c>
      <c r="BB6" s="22" t="s">
        <v>83</v>
      </c>
    </row>
    <row r="7" spans="2:54" ht="15.75" thickTop="1">
      <c r="B7" s="17" t="s">
        <v>4</v>
      </c>
      <c r="C7" s="19">
        <v>99.93306148326285</v>
      </c>
      <c r="D7" s="19">
        <v>99.68086823120247</v>
      </c>
      <c r="E7" s="19">
        <v>99.64332855964771</v>
      </c>
      <c r="F7" s="19">
        <v>99.5581773882359</v>
      </c>
      <c r="G7" s="19">
        <v>99.39010176461142</v>
      </c>
      <c r="H7" s="19">
        <v>99.61291881497489</v>
      </c>
      <c r="I7" s="19">
        <v>99.89217482536652</v>
      </c>
      <c r="J7" s="19">
        <v>100.15988477046443</v>
      </c>
      <c r="K7" s="19">
        <v>100.28944668460542</v>
      </c>
      <c r="L7" s="19">
        <v>100.82209678357248</v>
      </c>
      <c r="M7" s="19">
        <v>101.38986231036198</v>
      </c>
      <c r="N7" s="19">
        <v>101.39002900555292</v>
      </c>
      <c r="O7" s="19">
        <v>101.20056931723389</v>
      </c>
      <c r="P7" s="19">
        <v>100.76920447128805</v>
      </c>
      <c r="Q7" s="19">
        <v>99.90770310720957</v>
      </c>
      <c r="R7" s="19">
        <v>99.78657042336998</v>
      </c>
      <c r="S7" s="19">
        <v>99.08684127443856</v>
      </c>
      <c r="T7" s="19">
        <v>99.64704395846611</v>
      </c>
      <c r="U7" s="19">
        <v>99.6661221559979</v>
      </c>
      <c r="V7" s="19">
        <v>100.04648292282383</v>
      </c>
      <c r="W7" s="19">
        <v>100.27035734394885</v>
      </c>
      <c r="X7" s="19">
        <v>100.64755580843187</v>
      </c>
      <c r="Y7" s="19">
        <v>101.0556466815409</v>
      </c>
      <c r="Z7" s="19">
        <v>100.94728336348228</v>
      </c>
      <c r="AA7" s="19">
        <v>101.07201000075412</v>
      </c>
      <c r="AB7" s="19">
        <v>100.82644144345232</v>
      </c>
      <c r="AC7" s="19">
        <v>100.64592536353685</v>
      </c>
      <c r="AD7" s="19">
        <v>101.50583440546932</v>
      </c>
      <c r="AE7" s="19">
        <v>101.40470810042339</v>
      </c>
      <c r="AF7" s="19">
        <v>101.12555109495716</v>
      </c>
      <c r="AG7" s="19">
        <v>100.7541486426273</v>
      </c>
      <c r="AH7" s="19">
        <v>100.46109064122565</v>
      </c>
      <c r="AI7" s="19">
        <v>99.94952185644304</v>
      </c>
      <c r="AJ7" s="19">
        <v>99.83114551609873</v>
      </c>
      <c r="AK7" s="19">
        <v>99.78615500561925</v>
      </c>
      <c r="AL7" s="19">
        <v>99.91639282821187</v>
      </c>
      <c r="AM7" s="19">
        <v>99.96020486889701</v>
      </c>
      <c r="AN7" s="19">
        <v>100.07881263843367</v>
      </c>
      <c r="AO7" s="19">
        <v>100.05485583903533</v>
      </c>
      <c r="AP7" s="19">
        <v>100.53612222327064</v>
      </c>
      <c r="AQ7" s="19">
        <v>101.03732294465605</v>
      </c>
      <c r="AR7" s="19">
        <v>101.38696602899677</v>
      </c>
      <c r="AS7" s="19">
        <v>101.3932270461186</v>
      </c>
      <c r="AT7" s="19">
        <v>101.51341551947155</v>
      </c>
      <c r="AU7" s="19">
        <v>101.52061824094486</v>
      </c>
      <c r="AV7" s="19">
        <v>102.12804862263233</v>
      </c>
      <c r="AW7" s="19">
        <v>101.90464668227834</v>
      </c>
      <c r="AX7" s="19">
        <v>101.71744411769363</v>
      </c>
      <c r="AY7" s="19">
        <v>101.59508742497509</v>
      </c>
      <c r="AZ7" s="19">
        <v>101.53389732925054</v>
      </c>
      <c r="BA7" s="19">
        <v>101.21287536994885</v>
      </c>
      <c r="BB7" s="19">
        <v>101.52</v>
      </c>
    </row>
    <row r="8" spans="2:54" ht="15">
      <c r="B8" s="17" t="s">
        <v>5</v>
      </c>
      <c r="C8" s="19">
        <v>101.94960950061413</v>
      </c>
      <c r="D8" s="19">
        <v>101.17945059948393</v>
      </c>
      <c r="E8" s="19">
        <v>101.34997321277397</v>
      </c>
      <c r="F8" s="19">
        <v>100.46929840233206</v>
      </c>
      <c r="G8" s="19">
        <v>100.15683929966741</v>
      </c>
      <c r="H8" s="19">
        <v>100.07002157130991</v>
      </c>
      <c r="I8" s="19">
        <v>99.66193080487261</v>
      </c>
      <c r="J8" s="19">
        <v>99.34163134450756</v>
      </c>
      <c r="K8" s="19">
        <v>99.49488056065444</v>
      </c>
      <c r="L8" s="19">
        <v>98.92730308530291</v>
      </c>
      <c r="M8" s="19">
        <v>99.10983144805387</v>
      </c>
      <c r="N8" s="19">
        <v>98.86703619032998</v>
      </c>
      <c r="O8" s="19">
        <v>98.51814317742415</v>
      </c>
      <c r="P8" s="19">
        <v>97.97810390899761</v>
      </c>
      <c r="Q8" s="19">
        <v>98.16384866494604</v>
      </c>
      <c r="R8" s="19">
        <v>98.26369891003228</v>
      </c>
      <c r="S8" s="19">
        <v>97.28320001040245</v>
      </c>
      <c r="T8" s="19">
        <v>97.18621855564398</v>
      </c>
      <c r="U8" s="19">
        <v>97.95080764061869</v>
      </c>
      <c r="V8" s="19">
        <v>98.38519749808891</v>
      </c>
      <c r="W8" s="19">
        <v>98.79712965144229</v>
      </c>
      <c r="X8" s="19">
        <v>98.7106706304515</v>
      </c>
      <c r="Y8" s="19">
        <v>98.74592635822512</v>
      </c>
      <c r="Z8" s="19">
        <v>99.2175048422191</v>
      </c>
      <c r="AA8" s="19">
        <v>99.49975179955493</v>
      </c>
      <c r="AB8" s="19">
        <v>99.54991169114159</v>
      </c>
      <c r="AC8" s="19">
        <v>100.0923437743319</v>
      </c>
      <c r="AD8" s="19">
        <v>99.37066213473672</v>
      </c>
      <c r="AE8" s="19">
        <v>98.80768921922044</v>
      </c>
      <c r="AF8" s="19">
        <v>99.26229814461244</v>
      </c>
      <c r="AG8" s="19">
        <v>100.12142145499121</v>
      </c>
      <c r="AH8" s="19">
        <v>100.28014253046533</v>
      </c>
      <c r="AI8" s="19">
        <v>100.23754556917694</v>
      </c>
      <c r="AJ8" s="19">
        <v>100.01910351289314</v>
      </c>
      <c r="AK8" s="19">
        <v>99.4293717657302</v>
      </c>
      <c r="AL8" s="19">
        <v>98.89693989653814</v>
      </c>
      <c r="AM8" s="19">
        <v>98.5555823647514</v>
      </c>
      <c r="AN8" s="19">
        <v>99.10218482938183</v>
      </c>
      <c r="AO8" s="19">
        <v>99.11998461590295</v>
      </c>
      <c r="AP8" s="19">
        <v>98.24759923286705</v>
      </c>
      <c r="AQ8" s="19">
        <v>98.64472308828942</v>
      </c>
      <c r="AR8" s="19">
        <v>98.47865162060741</v>
      </c>
      <c r="AS8" s="19">
        <v>98.17863072749049</v>
      </c>
      <c r="AT8" s="19">
        <v>97.97444990714865</v>
      </c>
      <c r="AU8" s="19">
        <v>98.42541583135218</v>
      </c>
      <c r="AV8" s="19">
        <v>98.76480878134201</v>
      </c>
      <c r="AW8" s="19">
        <v>98.37062557827927</v>
      </c>
      <c r="AX8" s="19">
        <v>98.18143740953</v>
      </c>
      <c r="AY8" s="19">
        <v>98.83594713014958</v>
      </c>
      <c r="AZ8" s="19">
        <v>98.08720381466303</v>
      </c>
      <c r="BA8" s="19">
        <v>97.4934458766996</v>
      </c>
      <c r="BB8" s="19">
        <v>97.99</v>
      </c>
    </row>
    <row r="9" spans="2:54" ht="15">
      <c r="B9" s="17" t="s">
        <v>6</v>
      </c>
      <c r="C9" s="19">
        <v>97.8962297533474</v>
      </c>
      <c r="D9" s="19">
        <v>97.89550635076415</v>
      </c>
      <c r="E9" s="19">
        <v>97.72162430064913</v>
      </c>
      <c r="F9" s="19">
        <v>97.06333768193774</v>
      </c>
      <c r="G9" s="19">
        <v>96.59172898480199</v>
      </c>
      <c r="H9" s="19">
        <v>96.53888178036229</v>
      </c>
      <c r="I9" s="19">
        <v>96.83301659817222</v>
      </c>
      <c r="J9" s="19">
        <v>97.01775240961365</v>
      </c>
      <c r="K9" s="19">
        <v>97.05315774043154</v>
      </c>
      <c r="L9" s="19">
        <v>97.27415422149764</v>
      </c>
      <c r="M9" s="19">
        <v>96.6904973237028</v>
      </c>
      <c r="N9" s="19">
        <v>96.5240512261292</v>
      </c>
      <c r="O9" s="19">
        <v>96.3271688113765</v>
      </c>
      <c r="P9" s="19">
        <v>96.52669547238216</v>
      </c>
      <c r="Q9" s="19">
        <v>96.39611708100372</v>
      </c>
      <c r="R9" s="19">
        <v>96.56758774645408</v>
      </c>
      <c r="S9" s="19">
        <v>95.96565955726538</v>
      </c>
      <c r="T9" s="19">
        <v>96.23432711708666</v>
      </c>
      <c r="U9" s="19">
        <v>97.02542442599848</v>
      </c>
      <c r="V9" s="19">
        <v>97.68603910470668</v>
      </c>
      <c r="W9" s="19">
        <v>98.1123734941871</v>
      </c>
      <c r="X9" s="19">
        <v>98.14512065642053</v>
      </c>
      <c r="Y9" s="19">
        <v>98.27778172945446</v>
      </c>
      <c r="Z9" s="19">
        <v>98.35873502230235</v>
      </c>
      <c r="AA9" s="19">
        <v>98.57554717693301</v>
      </c>
      <c r="AB9" s="19">
        <v>98.40979838954283</v>
      </c>
      <c r="AC9" s="19">
        <v>98.46018985056861</v>
      </c>
      <c r="AD9" s="19">
        <v>98.75999616509347</v>
      </c>
      <c r="AE9" s="19">
        <v>98.59516578378008</v>
      </c>
      <c r="AF9" s="19">
        <v>98.52574463917088</v>
      </c>
      <c r="AG9" s="19">
        <v>98.81822707317028</v>
      </c>
      <c r="AH9" s="19">
        <v>99.10911368681529</v>
      </c>
      <c r="AI9" s="19">
        <v>99.12623556902777</v>
      </c>
      <c r="AJ9" s="19">
        <v>99.5313872521821</v>
      </c>
      <c r="AK9" s="19">
        <v>99.31414932361015</v>
      </c>
      <c r="AL9" s="19">
        <v>99.02308120181547</v>
      </c>
      <c r="AM9" s="19">
        <v>99.16921046151694</v>
      </c>
      <c r="AN9" s="19">
        <v>99.27952849489934</v>
      </c>
      <c r="AO9" s="19">
        <v>99.44980209920399</v>
      </c>
      <c r="AP9" s="19">
        <v>99.70903988047209</v>
      </c>
      <c r="AQ9" s="19">
        <v>99.9219751232094</v>
      </c>
      <c r="AR9" s="19">
        <v>99.81780465269294</v>
      </c>
      <c r="AS9" s="19">
        <v>99.70062600175793</v>
      </c>
      <c r="AT9" s="19">
        <v>100.11374547093044</v>
      </c>
      <c r="AU9" s="19">
        <v>99.93197131723208</v>
      </c>
      <c r="AV9" s="19">
        <v>100.01660850859308</v>
      </c>
      <c r="AW9" s="19">
        <v>100.14050656809223</v>
      </c>
      <c r="AX9" s="19">
        <v>100.1225060182794</v>
      </c>
      <c r="AY9" s="19">
        <v>100.21040077346213</v>
      </c>
      <c r="AZ9" s="19">
        <v>100.27131380228853</v>
      </c>
      <c r="BA9" s="19">
        <v>100.55840662401235</v>
      </c>
      <c r="BB9" s="19">
        <v>100.59</v>
      </c>
    </row>
    <row r="10" spans="2:54" ht="15">
      <c r="B10" s="17" t="s">
        <v>7</v>
      </c>
      <c r="C10" s="19">
        <v>99.52153129082161</v>
      </c>
      <c r="D10" s="19">
        <v>99.48689410386365</v>
      </c>
      <c r="E10" s="19">
        <v>99.87564734660754</v>
      </c>
      <c r="F10" s="19">
        <v>99.8969693053847</v>
      </c>
      <c r="G10" s="19">
        <v>99.58537328011565</v>
      </c>
      <c r="H10" s="19">
        <v>99.57137689766526</v>
      </c>
      <c r="I10" s="19">
        <v>99.38642361547981</v>
      </c>
      <c r="J10" s="19">
        <v>99.41072234034203</v>
      </c>
      <c r="K10" s="19">
        <v>99.72195630686657</v>
      </c>
      <c r="L10" s="19">
        <v>99.74221029507268</v>
      </c>
      <c r="M10" s="19">
        <v>99.8212091949187</v>
      </c>
      <c r="N10" s="19">
        <v>99.69131791822421</v>
      </c>
      <c r="O10" s="19">
        <v>99.58676745522807</v>
      </c>
      <c r="P10" s="19">
        <v>99.55176603686883</v>
      </c>
      <c r="Q10" s="19">
        <v>99.20170410696063</v>
      </c>
      <c r="R10" s="19">
        <v>99.2151865661122</v>
      </c>
      <c r="S10" s="19">
        <v>99.1878702636679</v>
      </c>
      <c r="T10" s="19">
        <v>99.60788480867816</v>
      </c>
      <c r="U10" s="19">
        <v>99.78244468315582</v>
      </c>
      <c r="V10" s="19">
        <v>99.67340550719607</v>
      </c>
      <c r="W10" s="19">
        <v>99.725813114361</v>
      </c>
      <c r="X10" s="19">
        <v>99.60060641024702</v>
      </c>
      <c r="Y10" s="19">
        <v>99.66316573623726</v>
      </c>
      <c r="Z10" s="19">
        <v>99.74710172093755</v>
      </c>
      <c r="AA10" s="19">
        <v>99.83974063738937</v>
      </c>
      <c r="AB10" s="19">
        <v>99.7116379421827</v>
      </c>
      <c r="AC10" s="19">
        <v>99.67682240407105</v>
      </c>
      <c r="AD10" s="19">
        <v>99.72786378810858</v>
      </c>
      <c r="AE10" s="19">
        <v>99.86516886246318</v>
      </c>
      <c r="AF10" s="19">
        <v>100.13344048283108</v>
      </c>
      <c r="AG10" s="19">
        <v>100.0353972197778</v>
      </c>
      <c r="AH10" s="19">
        <v>99.67264245067375</v>
      </c>
      <c r="AI10" s="19">
        <v>99.45776539053615</v>
      </c>
      <c r="AJ10" s="19">
        <v>99.28197744705</v>
      </c>
      <c r="AK10" s="19">
        <v>99.38154390702994</v>
      </c>
      <c r="AL10" s="19">
        <v>99.08908103780625</v>
      </c>
      <c r="AM10" s="19">
        <v>98.84065488125316</v>
      </c>
      <c r="AN10" s="19">
        <v>98.88838754499952</v>
      </c>
      <c r="AO10" s="19">
        <v>98.86844974112454</v>
      </c>
      <c r="AP10" s="19">
        <v>98.88595611594717</v>
      </c>
      <c r="AQ10" s="19">
        <v>99.11205199820245</v>
      </c>
      <c r="AR10" s="19">
        <v>99.18182936587192</v>
      </c>
      <c r="AS10" s="19">
        <v>99.03338032580587</v>
      </c>
      <c r="AT10" s="19">
        <v>98.88998904708266</v>
      </c>
      <c r="AU10" s="19">
        <v>98.6603695093744</v>
      </c>
      <c r="AV10" s="19">
        <v>98.6859441389909</v>
      </c>
      <c r="AW10" s="19">
        <v>98.91299565293741</v>
      </c>
      <c r="AX10" s="19">
        <v>98.75612443750634</v>
      </c>
      <c r="AY10" s="19">
        <v>98.84100014153653</v>
      </c>
      <c r="AZ10" s="19">
        <v>98.63519102876356</v>
      </c>
      <c r="BA10" s="19">
        <v>98.6826683464434</v>
      </c>
      <c r="BB10" s="19">
        <v>98.86</v>
      </c>
    </row>
    <row r="11" spans="2:54" ht="15">
      <c r="B11" s="17" t="s">
        <v>8</v>
      </c>
      <c r="C11" s="19">
        <v>98.28359962477917</v>
      </c>
      <c r="D11" s="19">
        <v>98.54759331779083</v>
      </c>
      <c r="E11" s="19">
        <v>98.58074821047566</v>
      </c>
      <c r="F11" s="19">
        <v>98.66720765507672</v>
      </c>
      <c r="G11" s="19">
        <v>98.5713762592393</v>
      </c>
      <c r="H11" s="19">
        <v>97.95115278115428</v>
      </c>
      <c r="I11" s="19">
        <v>97.2674713195368</v>
      </c>
      <c r="J11" s="19">
        <v>97.2096338669192</v>
      </c>
      <c r="K11" s="19">
        <v>97.94975069386084</v>
      </c>
      <c r="L11" s="19">
        <v>98.28582456882579</v>
      </c>
      <c r="M11" s="19">
        <v>98.80804655781768</v>
      </c>
      <c r="N11" s="19">
        <v>98.87329927105948</v>
      </c>
      <c r="O11" s="19">
        <v>98.38798274140605</v>
      </c>
      <c r="P11" s="19">
        <v>98.19473152192431</v>
      </c>
      <c r="Q11" s="19">
        <v>98.60309698407093</v>
      </c>
      <c r="R11" s="19">
        <v>98.26579118476894</v>
      </c>
      <c r="S11" s="19">
        <v>99.13594376098558</v>
      </c>
      <c r="T11" s="19">
        <v>99.4474103617028</v>
      </c>
      <c r="U11" s="19">
        <v>99.64167931914568</v>
      </c>
      <c r="V11" s="19">
        <v>100.99546920549895</v>
      </c>
      <c r="W11" s="19">
        <v>101.62580107850042</v>
      </c>
      <c r="X11" s="19">
        <v>101.73861510020399</v>
      </c>
      <c r="Y11" s="19">
        <v>102.06317997251924</v>
      </c>
      <c r="Z11" s="19">
        <v>101.89631594592463</v>
      </c>
      <c r="AA11" s="19">
        <v>101.96786694946931</v>
      </c>
      <c r="AB11" s="19">
        <v>101.94469348378483</v>
      </c>
      <c r="AC11" s="19">
        <v>99.96346416223442</v>
      </c>
      <c r="AD11" s="19">
        <v>101.22394743057927</v>
      </c>
      <c r="AE11" s="19">
        <v>101.28883837714045</v>
      </c>
      <c r="AF11" s="19">
        <v>101.5374745699087</v>
      </c>
      <c r="AG11" s="19">
        <v>101.12219177535322</v>
      </c>
      <c r="AH11" s="19">
        <v>101.31252192249771</v>
      </c>
      <c r="AI11" s="19">
        <v>101.96283304061475</v>
      </c>
      <c r="AJ11" s="19">
        <v>102.83454514631514</v>
      </c>
      <c r="AK11" s="19">
        <v>102.9388159484734</v>
      </c>
      <c r="AL11" s="19">
        <v>104.09220575829853</v>
      </c>
      <c r="AM11" s="19">
        <v>104.34475985027787</v>
      </c>
      <c r="AN11" s="19">
        <v>104.04891714806004</v>
      </c>
      <c r="AO11" s="19">
        <v>104.03054586460514</v>
      </c>
      <c r="AP11" s="19">
        <v>104.20068291924562</v>
      </c>
      <c r="AQ11" s="19">
        <v>103.27764277500337</v>
      </c>
      <c r="AR11" s="19">
        <v>102.9556267118267</v>
      </c>
      <c r="AS11" s="19">
        <v>102.44184364840147</v>
      </c>
      <c r="AT11" s="19">
        <v>102.53671037361147</v>
      </c>
      <c r="AU11" s="19">
        <v>102.80723568364682</v>
      </c>
      <c r="AV11" s="19">
        <v>102.83041222732352</v>
      </c>
      <c r="AW11" s="19">
        <v>103.02579350880372</v>
      </c>
      <c r="AX11" s="19">
        <v>102.61326718370486</v>
      </c>
      <c r="AY11" s="19">
        <v>102.74335663772331</v>
      </c>
      <c r="AZ11" s="19">
        <v>103.26185934196306</v>
      </c>
      <c r="BA11" s="19">
        <v>103.2633939281758</v>
      </c>
      <c r="BB11" s="19">
        <v>102.81</v>
      </c>
    </row>
    <row r="12" spans="2:54" ht="15">
      <c r="B12" s="17" t="s">
        <v>9</v>
      </c>
      <c r="C12" s="19">
        <v>100.56351953391844</v>
      </c>
      <c r="D12" s="19">
        <v>101.25452487494431</v>
      </c>
      <c r="E12" s="19">
        <v>100.67437219840771</v>
      </c>
      <c r="F12" s="19">
        <v>100.10499628859728</v>
      </c>
      <c r="G12" s="19">
        <v>100.19783854828503</v>
      </c>
      <c r="H12" s="19">
        <v>100.51751195510352</v>
      </c>
      <c r="I12" s="19">
        <v>101.25491688871675</v>
      </c>
      <c r="J12" s="19">
        <v>100.69359151628166</v>
      </c>
      <c r="K12" s="19">
        <v>100.68164065741041</v>
      </c>
      <c r="L12" s="19">
        <v>100.0121065201438</v>
      </c>
      <c r="M12" s="19">
        <v>99.19568719513553</v>
      </c>
      <c r="N12" s="19">
        <v>98.70105146202506</v>
      </c>
      <c r="O12" s="19">
        <v>98.66920514282486</v>
      </c>
      <c r="P12" s="19">
        <v>99.3808188862373</v>
      </c>
      <c r="Q12" s="19">
        <v>100.78582393087687</v>
      </c>
      <c r="R12" s="19">
        <v>100.8055802214259</v>
      </c>
      <c r="S12" s="19">
        <v>102.31969673275934</v>
      </c>
      <c r="T12" s="19">
        <v>102.16769848038771</v>
      </c>
      <c r="U12" s="19">
        <v>101.21876816934065</v>
      </c>
      <c r="V12" s="19">
        <v>100.50713109323968</v>
      </c>
      <c r="W12" s="19">
        <v>100.21538961226717</v>
      </c>
      <c r="X12" s="19">
        <v>99.40133532655751</v>
      </c>
      <c r="Y12" s="19">
        <v>98.80788401629965</v>
      </c>
      <c r="Z12" s="19">
        <v>99.39289305414233</v>
      </c>
      <c r="AA12" s="19">
        <v>99.19773731705006</v>
      </c>
      <c r="AB12" s="19">
        <v>99.69393790847468</v>
      </c>
      <c r="AC12" s="19">
        <v>98.99211424426433</v>
      </c>
      <c r="AD12" s="19">
        <v>99.65249934863263</v>
      </c>
      <c r="AE12" s="19">
        <v>99.3498633532179</v>
      </c>
      <c r="AF12" s="19">
        <v>99.20633586266086</v>
      </c>
      <c r="AG12" s="19">
        <v>99.56227183991146</v>
      </c>
      <c r="AH12" s="19">
        <v>99.45108243980678</v>
      </c>
      <c r="AI12" s="19">
        <v>99.95590889524333</v>
      </c>
      <c r="AJ12" s="19">
        <v>100.62958104169735</v>
      </c>
      <c r="AK12" s="19">
        <v>101.20270950647188</v>
      </c>
      <c r="AL12" s="19">
        <v>101.73083188923944</v>
      </c>
      <c r="AM12" s="19">
        <v>101.2931037378644</v>
      </c>
      <c r="AN12" s="19">
        <v>100.93303348988094</v>
      </c>
      <c r="AO12" s="19">
        <v>100.93908986847136</v>
      </c>
      <c r="AP12" s="19">
        <v>100.99353134863362</v>
      </c>
      <c r="AQ12" s="19">
        <v>100.77796008340411</v>
      </c>
      <c r="AR12" s="19">
        <v>100.05371611761673</v>
      </c>
      <c r="AS12" s="19">
        <v>99.78121046685462</v>
      </c>
      <c r="AT12" s="19">
        <v>99.67821156189946</v>
      </c>
      <c r="AU12" s="19">
        <v>99.66757093295939</v>
      </c>
      <c r="AV12" s="19">
        <v>100.55429529584504</v>
      </c>
      <c r="AW12" s="19">
        <v>100.29419329248202</v>
      </c>
      <c r="AX12" s="19">
        <v>100.18478053332525</v>
      </c>
      <c r="AY12" s="19">
        <v>99.9091436083342</v>
      </c>
      <c r="AZ12" s="19">
        <v>100.88829796081285</v>
      </c>
      <c r="BA12" s="19">
        <v>101.1748422066117</v>
      </c>
      <c r="BB12" s="19">
        <v>101.25</v>
      </c>
    </row>
    <row r="13" spans="2:54" ht="15">
      <c r="B13" s="17" t="s">
        <v>19</v>
      </c>
      <c r="C13" s="19">
        <v>97.97080877320246</v>
      </c>
      <c r="D13" s="19">
        <v>98.25516736801178</v>
      </c>
      <c r="E13" s="19">
        <v>98.3302566031719</v>
      </c>
      <c r="F13" s="19">
        <v>98.39556046564692</v>
      </c>
      <c r="G13" s="19">
        <v>98.37175851353345</v>
      </c>
      <c r="H13" s="19">
        <v>98.31815971259735</v>
      </c>
      <c r="I13" s="19">
        <v>98.16089793681577</v>
      </c>
      <c r="J13" s="19">
        <v>98.14538021348757</v>
      </c>
      <c r="K13" s="19">
        <v>98.1986564129831</v>
      </c>
      <c r="L13" s="19">
        <v>97.8491443705601</v>
      </c>
      <c r="M13" s="19">
        <v>98.1634748996724</v>
      </c>
      <c r="N13" s="19">
        <v>98.26914878110722</v>
      </c>
      <c r="O13" s="19">
        <v>98.1698852147272</v>
      </c>
      <c r="P13" s="19">
        <v>98.31232133759342</v>
      </c>
      <c r="Q13" s="19">
        <v>98.27608193879466</v>
      </c>
      <c r="R13" s="19">
        <v>98.39847267382652</v>
      </c>
      <c r="S13" s="19">
        <v>99.06906222294475</v>
      </c>
      <c r="T13" s="19">
        <v>99.55362052195814</v>
      </c>
      <c r="U13" s="19">
        <v>99.56715693298021</v>
      </c>
      <c r="V13" s="19">
        <v>99.17498404060694</v>
      </c>
      <c r="W13" s="19">
        <v>98.90045481485389</v>
      </c>
      <c r="X13" s="19">
        <v>98.87696800607351</v>
      </c>
      <c r="Y13" s="19">
        <v>98.87820412076408</v>
      </c>
      <c r="Z13" s="19">
        <v>98.82253427094867</v>
      </c>
      <c r="AA13" s="19">
        <v>98.65504053340545</v>
      </c>
      <c r="AB13" s="19">
        <v>98.89342863480054</v>
      </c>
      <c r="AC13" s="19">
        <v>99.21714872168424</v>
      </c>
      <c r="AD13" s="19">
        <v>99.10420693774125</v>
      </c>
      <c r="AE13" s="19">
        <v>99.10193327243412</v>
      </c>
      <c r="AF13" s="19">
        <v>99.08560910192574</v>
      </c>
      <c r="AG13" s="19">
        <v>99.02558711300658</v>
      </c>
      <c r="AH13" s="19">
        <v>99.38851211249106</v>
      </c>
      <c r="AI13" s="19">
        <v>99.517745185872</v>
      </c>
      <c r="AJ13" s="19">
        <v>99.32769840707947</v>
      </c>
      <c r="AK13" s="19">
        <v>98.98291156226455</v>
      </c>
      <c r="AL13" s="19">
        <v>98.85695384708863</v>
      </c>
      <c r="AM13" s="19">
        <v>99.01772602231982</v>
      </c>
      <c r="AN13" s="19">
        <v>99.1596456454195</v>
      </c>
      <c r="AO13" s="19">
        <v>99.16605878713762</v>
      </c>
      <c r="AP13" s="19">
        <v>99.22135503315458</v>
      </c>
      <c r="AQ13" s="19">
        <v>99.44751509147433</v>
      </c>
      <c r="AR13" s="19">
        <v>99.2438419384213</v>
      </c>
      <c r="AS13" s="19">
        <v>99.17587493018061</v>
      </c>
      <c r="AT13" s="19">
        <v>99.11906518110736</v>
      </c>
      <c r="AU13" s="19">
        <v>99.26128109937935</v>
      </c>
      <c r="AV13" s="19">
        <v>99.43469374319854</v>
      </c>
      <c r="AW13" s="19">
        <v>99.13571580304678</v>
      </c>
      <c r="AX13" s="19">
        <v>98.97212450514287</v>
      </c>
      <c r="AY13" s="19">
        <v>99.09794215384449</v>
      </c>
      <c r="AZ13" s="19">
        <v>99.30440033297783</v>
      </c>
      <c r="BA13" s="19">
        <v>99.18388816794872</v>
      </c>
      <c r="BB13" s="19">
        <v>99.14</v>
      </c>
    </row>
    <row r="14" spans="2:54" ht="15">
      <c r="B14" s="17" t="s">
        <v>20</v>
      </c>
      <c r="C14" s="19">
        <v>106.21112510023974</v>
      </c>
      <c r="D14" s="19">
        <v>105.77754659302589</v>
      </c>
      <c r="E14" s="19">
        <v>105.65217573601741</v>
      </c>
      <c r="F14" s="19">
        <v>106.51813028757115</v>
      </c>
      <c r="G14" s="19">
        <v>107.52325137466072</v>
      </c>
      <c r="H14" s="19">
        <v>107.28424886929457</v>
      </c>
      <c r="I14" s="19">
        <v>107.41550467796593</v>
      </c>
      <c r="J14" s="19">
        <v>107.26187564570522</v>
      </c>
      <c r="K14" s="19">
        <v>105.91077907773511</v>
      </c>
      <c r="L14" s="19">
        <v>105.81390851349238</v>
      </c>
      <c r="M14" s="19">
        <v>105.88960612632998</v>
      </c>
      <c r="N14" s="19">
        <v>105.8858570061567</v>
      </c>
      <c r="O14" s="19">
        <v>106.29210150093411</v>
      </c>
      <c r="P14" s="19">
        <v>105.65413876698702</v>
      </c>
      <c r="Q14" s="19">
        <v>105.81547901227502</v>
      </c>
      <c r="R14" s="19">
        <v>105.43204991274058</v>
      </c>
      <c r="S14" s="19">
        <v>105.39146623677753</v>
      </c>
      <c r="T14" s="19">
        <v>102.46588316850762</v>
      </c>
      <c r="U14" s="19">
        <v>101.8030409167421</v>
      </c>
      <c r="V14" s="19">
        <v>101.54314370917565</v>
      </c>
      <c r="W14" s="19">
        <v>101.19740023105348</v>
      </c>
      <c r="X14" s="19">
        <v>100.95465943082012</v>
      </c>
      <c r="Y14" s="19">
        <v>100.67087747392284</v>
      </c>
      <c r="Z14" s="19">
        <v>100.51768799322384</v>
      </c>
      <c r="AA14" s="19">
        <v>100.51732408216121</v>
      </c>
      <c r="AB14" s="19">
        <v>100.63821317489486</v>
      </c>
      <c r="AC14" s="19">
        <v>100.77651857032774</v>
      </c>
      <c r="AD14" s="19">
        <v>100.70755477617341</v>
      </c>
      <c r="AE14" s="19">
        <v>100.85397180838108</v>
      </c>
      <c r="AF14" s="19">
        <v>100.66942366723374</v>
      </c>
      <c r="AG14" s="19">
        <v>100.31257295245852</v>
      </c>
      <c r="AH14" s="19">
        <v>100.39213104278122</v>
      </c>
      <c r="AI14" s="19">
        <v>100.56310377804476</v>
      </c>
      <c r="AJ14" s="19">
        <v>101.03152503422335</v>
      </c>
      <c r="AK14" s="19">
        <v>100.63796854833073</v>
      </c>
      <c r="AL14" s="19">
        <v>100.87856891187808</v>
      </c>
      <c r="AM14" s="19">
        <v>101.31180243886226</v>
      </c>
      <c r="AN14" s="19">
        <v>101.56374908790087</v>
      </c>
      <c r="AO14" s="19">
        <v>101.42369293519246</v>
      </c>
      <c r="AP14" s="19">
        <v>101.46939064129836</v>
      </c>
      <c r="AQ14" s="19">
        <v>101.39300221214424</v>
      </c>
      <c r="AR14" s="19">
        <v>102.72994691490334</v>
      </c>
      <c r="AS14" s="19">
        <v>103.50426717254567</v>
      </c>
      <c r="AT14" s="19">
        <v>103.70775766444693</v>
      </c>
      <c r="AU14" s="19">
        <v>103.63437065503531</v>
      </c>
      <c r="AV14" s="19">
        <v>103.28527442575881</v>
      </c>
      <c r="AW14" s="19">
        <v>103.19390553617957</v>
      </c>
      <c r="AX14" s="19">
        <v>103.62760201492895</v>
      </c>
      <c r="AY14" s="19">
        <v>103.56940437307556</v>
      </c>
      <c r="AZ14" s="19">
        <v>103.3364777745724</v>
      </c>
      <c r="BA14" s="19">
        <v>103.12429632278572</v>
      </c>
      <c r="BB14" s="19">
        <v>102.9</v>
      </c>
    </row>
    <row r="15" spans="2:54" ht="15">
      <c r="B15" s="17" t="s">
        <v>10</v>
      </c>
      <c r="C15" s="19">
        <v>100.00225678966486</v>
      </c>
      <c r="D15" s="19">
        <v>100.23811099269753</v>
      </c>
      <c r="E15" s="19">
        <v>99.8911416025096</v>
      </c>
      <c r="F15" s="19">
        <v>99.6221328150881</v>
      </c>
      <c r="G15" s="19">
        <v>99.87258000987062</v>
      </c>
      <c r="H15" s="19">
        <v>99.93300710421212</v>
      </c>
      <c r="I15" s="19">
        <v>99.35258764988588</v>
      </c>
      <c r="J15" s="19">
        <v>99.41575755720794</v>
      </c>
      <c r="K15" s="19">
        <v>99.33814554311935</v>
      </c>
      <c r="L15" s="19">
        <v>99.58189415587529</v>
      </c>
      <c r="M15" s="19">
        <v>99.25898687490862</v>
      </c>
      <c r="N15" s="19">
        <v>99.15020062321909</v>
      </c>
      <c r="O15" s="19">
        <v>98.90038946685041</v>
      </c>
      <c r="P15" s="19">
        <v>99.21788721127933</v>
      </c>
      <c r="Q15" s="19">
        <v>99.35549509935791</v>
      </c>
      <c r="R15" s="19">
        <v>99.3377863713157</v>
      </c>
      <c r="S15" s="19">
        <v>99.27696730873127</v>
      </c>
      <c r="T15" s="19">
        <v>99.72587660156366</v>
      </c>
      <c r="U15" s="19">
        <v>99.75206193386371</v>
      </c>
      <c r="V15" s="19">
        <v>100.06800436561191</v>
      </c>
      <c r="W15" s="19">
        <v>100.19142325572106</v>
      </c>
      <c r="X15" s="19">
        <v>100.1587125874281</v>
      </c>
      <c r="Y15" s="19">
        <v>99.76060828858763</v>
      </c>
      <c r="Z15" s="19">
        <v>99.62536163929173</v>
      </c>
      <c r="AA15" s="19">
        <v>99.71343851291896</v>
      </c>
      <c r="AB15" s="19">
        <v>100.03000065575249</v>
      </c>
      <c r="AC15" s="19">
        <v>99.81349769441854</v>
      </c>
      <c r="AD15" s="19">
        <v>100.13188737481798</v>
      </c>
      <c r="AE15" s="19">
        <v>100.45762455191701</v>
      </c>
      <c r="AF15" s="19">
        <v>100.44653730233422</v>
      </c>
      <c r="AG15" s="19">
        <v>100.38322813059845</v>
      </c>
      <c r="AH15" s="19">
        <v>100.0981701368601</v>
      </c>
      <c r="AI15" s="19">
        <v>99.97874159258158</v>
      </c>
      <c r="AJ15" s="19">
        <v>99.8259145208464</v>
      </c>
      <c r="AK15" s="19">
        <v>100.14655876945957</v>
      </c>
      <c r="AL15" s="19">
        <v>100.2557341877383</v>
      </c>
      <c r="AM15" s="19">
        <v>100.21257061027484</v>
      </c>
      <c r="AN15" s="19">
        <v>100.45611011802762</v>
      </c>
      <c r="AO15" s="19">
        <v>100.5134637234371</v>
      </c>
      <c r="AP15" s="19">
        <v>100.35538994700511</v>
      </c>
      <c r="AQ15" s="19">
        <v>100.59949387600513</v>
      </c>
      <c r="AR15" s="19">
        <v>100.49393685887075</v>
      </c>
      <c r="AS15" s="19">
        <v>100.43410280240583</v>
      </c>
      <c r="AT15" s="19">
        <v>100.30472149811082</v>
      </c>
      <c r="AU15" s="19">
        <v>100.39503461379545</v>
      </c>
      <c r="AV15" s="19">
        <v>100.2492407726083</v>
      </c>
      <c r="AW15" s="19">
        <v>100.07046488239494</v>
      </c>
      <c r="AX15" s="19">
        <v>99.91579888441935</v>
      </c>
      <c r="AY15" s="19">
        <v>99.6148330372302</v>
      </c>
      <c r="AZ15" s="19">
        <v>99.7090181009941</v>
      </c>
      <c r="BA15" s="19">
        <v>99.84926689362173</v>
      </c>
      <c r="BB15" s="19">
        <v>99.87</v>
      </c>
    </row>
    <row r="16" spans="2:54" ht="15">
      <c r="B16" s="17" t="s">
        <v>11</v>
      </c>
      <c r="C16" s="19">
        <v>101.64237803994736</v>
      </c>
      <c r="D16" s="19">
        <v>101.53613241050459</v>
      </c>
      <c r="E16" s="19">
        <v>101.67222706983179</v>
      </c>
      <c r="F16" s="19">
        <v>101.62670054249317</v>
      </c>
      <c r="G16" s="19">
        <v>101.5234021609969</v>
      </c>
      <c r="H16" s="19">
        <v>100.92785426575344</v>
      </c>
      <c r="I16" s="19">
        <v>101.08729811386199</v>
      </c>
      <c r="J16" s="19">
        <v>101.40536770714768</v>
      </c>
      <c r="K16" s="19">
        <v>101.499113438008</v>
      </c>
      <c r="L16" s="19">
        <v>101.4535511335626</v>
      </c>
      <c r="M16" s="19">
        <v>101.30851760126454</v>
      </c>
      <c r="N16" s="19">
        <v>101.1915971047822</v>
      </c>
      <c r="O16" s="19">
        <v>101.58921739748688</v>
      </c>
      <c r="P16" s="19">
        <v>101.45629216204246</v>
      </c>
      <c r="Q16" s="19">
        <v>101.99095709960591</v>
      </c>
      <c r="R16" s="19">
        <v>101.9182202859312</v>
      </c>
      <c r="S16" s="19">
        <v>101.64002059320522</v>
      </c>
      <c r="T16" s="19">
        <v>101.66817504410608</v>
      </c>
      <c r="U16" s="19">
        <v>101.61825156386983</v>
      </c>
      <c r="V16" s="19">
        <v>101.94780863869704</v>
      </c>
      <c r="W16" s="19">
        <v>101.88622434236487</v>
      </c>
      <c r="X16" s="19">
        <v>102.0307275302823</v>
      </c>
      <c r="Y16" s="19">
        <v>101.82246671820326</v>
      </c>
      <c r="Z16" s="19">
        <v>101.76195535523833</v>
      </c>
      <c r="AA16" s="19">
        <v>101.558361011886</v>
      </c>
      <c r="AB16" s="19">
        <v>101.518172667397</v>
      </c>
      <c r="AC16" s="19">
        <v>101.40459683315039</v>
      </c>
      <c r="AD16" s="19">
        <v>100.66689030860798</v>
      </c>
      <c r="AE16" s="19">
        <v>100.44650297806929</v>
      </c>
      <c r="AF16" s="19">
        <v>100.41168467920139</v>
      </c>
      <c r="AG16" s="19">
        <v>100.74921441403374</v>
      </c>
      <c r="AH16" s="19">
        <v>101.02256027409378</v>
      </c>
      <c r="AI16" s="19">
        <v>100.79133496758166</v>
      </c>
      <c r="AJ16" s="19">
        <v>100.39010968030664</v>
      </c>
      <c r="AK16" s="19">
        <v>100.14138832770689</v>
      </c>
      <c r="AL16" s="19">
        <v>100.35435921741418</v>
      </c>
      <c r="AM16" s="19">
        <v>100.40976989019612</v>
      </c>
      <c r="AN16" s="19">
        <v>99.83739055921161</v>
      </c>
      <c r="AO16" s="19">
        <v>100.04364939961307</v>
      </c>
      <c r="AP16" s="19">
        <v>100.06529338421883</v>
      </c>
      <c r="AQ16" s="19">
        <v>99.60523717215804</v>
      </c>
      <c r="AR16" s="19">
        <v>99.15395425843319</v>
      </c>
      <c r="AS16" s="19">
        <v>98.76620475530298</v>
      </c>
      <c r="AT16" s="19">
        <v>98.54711003144271</v>
      </c>
      <c r="AU16" s="19">
        <v>98.36650506153963</v>
      </c>
      <c r="AV16" s="19">
        <v>98.46340428208728</v>
      </c>
      <c r="AW16" s="19">
        <v>98.4481073918609</v>
      </c>
      <c r="AX16" s="19">
        <v>98.69944704490328</v>
      </c>
      <c r="AY16" s="19">
        <v>98.87996898926592</v>
      </c>
      <c r="AZ16" s="19">
        <v>98.6168650865473</v>
      </c>
      <c r="BA16" s="19">
        <v>99.07255279169104</v>
      </c>
      <c r="BB16" s="19">
        <v>99.29</v>
      </c>
    </row>
    <row r="17" spans="2:54" ht="15">
      <c r="B17" s="17" t="s">
        <v>21</v>
      </c>
      <c r="C17" s="19">
        <v>99.77911571794475</v>
      </c>
      <c r="D17" s="19">
        <v>99.58027297080802</v>
      </c>
      <c r="E17" s="19">
        <v>99.14804140229863</v>
      </c>
      <c r="F17" s="19">
        <v>99.12653394992762</v>
      </c>
      <c r="G17" s="19">
        <v>99.06753389891966</v>
      </c>
      <c r="H17" s="19">
        <v>99.31864599238538</v>
      </c>
      <c r="I17" s="19">
        <v>99.60170773703304</v>
      </c>
      <c r="J17" s="19">
        <v>99.48245906682531</v>
      </c>
      <c r="K17" s="19">
        <v>99.77662370385039</v>
      </c>
      <c r="L17" s="19">
        <v>99.8660704930752</v>
      </c>
      <c r="M17" s="19">
        <v>99.69458474543829</v>
      </c>
      <c r="N17" s="19">
        <v>100.0070971559019</v>
      </c>
      <c r="O17" s="19">
        <v>100.31453756672882</v>
      </c>
      <c r="P17" s="19">
        <v>100.49358710660783</v>
      </c>
      <c r="Q17" s="19">
        <v>100.6443468658244</v>
      </c>
      <c r="R17" s="19">
        <v>100.84097188200249</v>
      </c>
      <c r="S17" s="19">
        <v>101.13710648891758</v>
      </c>
      <c r="T17" s="19">
        <v>101.72158904503542</v>
      </c>
      <c r="U17" s="19">
        <v>101.40233497296059</v>
      </c>
      <c r="V17" s="19">
        <v>101.11858958421365</v>
      </c>
      <c r="W17" s="19">
        <v>101.13797998937196</v>
      </c>
      <c r="X17" s="19">
        <v>101.1592230395113</v>
      </c>
      <c r="Y17" s="19">
        <v>101.44547899282547</v>
      </c>
      <c r="Z17" s="19">
        <v>101.47520151109337</v>
      </c>
      <c r="AA17" s="19">
        <v>101.59094976735274</v>
      </c>
      <c r="AB17" s="19">
        <v>101.37987155252716</v>
      </c>
      <c r="AC17" s="19">
        <v>101.34658609697867</v>
      </c>
      <c r="AD17" s="19">
        <v>101.07232149583626</v>
      </c>
      <c r="AE17" s="19">
        <v>101.15960173659116</v>
      </c>
      <c r="AF17" s="19">
        <v>101.0205865389068</v>
      </c>
      <c r="AG17" s="19">
        <v>100.95449710304958</v>
      </c>
      <c r="AH17" s="19">
        <v>100.72034860804742</v>
      </c>
      <c r="AI17" s="19">
        <v>100.83701190553845</v>
      </c>
      <c r="AJ17" s="19">
        <v>100.60806066560815</v>
      </c>
      <c r="AK17" s="19">
        <v>100.8509580893033</v>
      </c>
      <c r="AL17" s="19">
        <v>100.81144983225701</v>
      </c>
      <c r="AM17" s="19">
        <v>101.10120068516466</v>
      </c>
      <c r="AN17" s="19">
        <v>101.15530484253985</v>
      </c>
      <c r="AO17" s="19">
        <v>101.10425105736549</v>
      </c>
      <c r="AP17" s="19">
        <v>101.02806001822312</v>
      </c>
      <c r="AQ17" s="19">
        <v>100.5958132989947</v>
      </c>
      <c r="AR17" s="19">
        <v>100.25039931257413</v>
      </c>
      <c r="AS17" s="19">
        <v>100.31933815260128</v>
      </c>
      <c r="AT17" s="19">
        <v>100.21122089695858</v>
      </c>
      <c r="AU17" s="19">
        <v>100.42502957196821</v>
      </c>
      <c r="AV17" s="19">
        <v>100.14563079004515</v>
      </c>
      <c r="AW17" s="19">
        <v>100.261944038469</v>
      </c>
      <c r="AX17" s="19">
        <v>100.44042262146331</v>
      </c>
      <c r="AY17" s="19">
        <v>100.26936106682041</v>
      </c>
      <c r="AZ17" s="19">
        <v>100.5728283980184</v>
      </c>
      <c r="BA17" s="19">
        <v>100.54761745350787</v>
      </c>
      <c r="BB17" s="19">
        <v>100.51</v>
      </c>
    </row>
    <row r="18" spans="2:54" ht="15">
      <c r="B18" s="17" t="s">
        <v>12</v>
      </c>
      <c r="C18" s="19">
        <v>102.3836597005108</v>
      </c>
      <c r="D18" s="19">
        <v>102.19468506096668</v>
      </c>
      <c r="E18" s="19">
        <v>102.10465265966806</v>
      </c>
      <c r="F18" s="19">
        <v>103.64858303367544</v>
      </c>
      <c r="G18" s="19">
        <v>103.59274230409872</v>
      </c>
      <c r="H18" s="19">
        <v>104.3157888894734</v>
      </c>
      <c r="I18" s="19">
        <v>105.22166209359465</v>
      </c>
      <c r="J18" s="19">
        <v>104.6484650443882</v>
      </c>
      <c r="K18" s="19">
        <v>103.49551120009195</v>
      </c>
      <c r="L18" s="19">
        <v>102.71944182787294</v>
      </c>
      <c r="M18" s="19">
        <v>102.31572109872668</v>
      </c>
      <c r="N18" s="19">
        <v>103.31373892516042</v>
      </c>
      <c r="O18" s="19">
        <v>102.96782443209867</v>
      </c>
      <c r="P18" s="19">
        <v>103.28678518000427</v>
      </c>
      <c r="Q18" s="19">
        <v>102.96526671595223</v>
      </c>
      <c r="R18" s="19">
        <v>102.21436613910697</v>
      </c>
      <c r="S18" s="19">
        <v>102.09283446924053</v>
      </c>
      <c r="T18" s="19">
        <v>102.40286616688327</v>
      </c>
      <c r="U18" s="19">
        <v>103.41453132715776</v>
      </c>
      <c r="V18" s="19">
        <v>103.31531674575629</v>
      </c>
      <c r="W18" s="19">
        <v>103.29439890567028</v>
      </c>
      <c r="X18" s="19">
        <v>103.24033965987141</v>
      </c>
      <c r="Y18" s="19">
        <v>102.4083039718858</v>
      </c>
      <c r="Z18" s="19">
        <v>101.79306870981182</v>
      </c>
      <c r="AA18" s="19">
        <v>101.69996900661367</v>
      </c>
      <c r="AB18" s="19">
        <v>102.09017029469803</v>
      </c>
      <c r="AC18" s="19">
        <v>103.48582104370033</v>
      </c>
      <c r="AD18" s="19">
        <v>103.21662451058006</v>
      </c>
      <c r="AE18" s="19">
        <v>101.63392178912869</v>
      </c>
      <c r="AF18" s="19">
        <v>101.79810147361307</v>
      </c>
      <c r="AG18" s="19">
        <v>102.26209581347582</v>
      </c>
      <c r="AH18" s="19">
        <v>101.54042134549168</v>
      </c>
      <c r="AI18" s="19">
        <v>101.38726265794222</v>
      </c>
      <c r="AJ18" s="19">
        <v>101.48833629958065</v>
      </c>
      <c r="AK18" s="19">
        <v>102.63607951879732</v>
      </c>
      <c r="AL18" s="19">
        <v>102.6325758445351</v>
      </c>
      <c r="AM18" s="19">
        <v>102.50929028507645</v>
      </c>
      <c r="AN18" s="19">
        <v>102.26866561726817</v>
      </c>
      <c r="AO18" s="19">
        <v>102.15643124827581</v>
      </c>
      <c r="AP18" s="19">
        <v>101.7912554648916</v>
      </c>
      <c r="AQ18" s="19">
        <v>101.09592352838797</v>
      </c>
      <c r="AR18" s="19">
        <v>100.5706419105887</v>
      </c>
      <c r="AS18" s="19">
        <v>100.71706724210439</v>
      </c>
      <c r="AT18" s="19">
        <v>100.76406631195844</v>
      </c>
      <c r="AU18" s="19">
        <v>100.45099630506948</v>
      </c>
      <c r="AV18" s="19">
        <v>100.48432088158117</v>
      </c>
      <c r="AW18" s="19">
        <v>101.57912543017443</v>
      </c>
      <c r="AX18" s="19">
        <v>100.56155514323311</v>
      </c>
      <c r="AY18" s="19">
        <v>100.15678906429206</v>
      </c>
      <c r="AZ18" s="19">
        <v>99.8214018484415</v>
      </c>
      <c r="BA18" s="19">
        <v>100.13283350817129</v>
      </c>
      <c r="BB18" s="19">
        <v>99.57</v>
      </c>
    </row>
    <row r="19" spans="2:26" ht="15">
      <c r="B19" s="10"/>
      <c r="Z19" s="23"/>
    </row>
    <row r="20" ht="15">
      <c r="B20" s="10"/>
    </row>
    <row r="21" ht="15">
      <c r="B21" s="10"/>
    </row>
    <row r="22" ht="15">
      <c r="B22" s="10"/>
    </row>
    <row r="23" ht="15">
      <c r="B23" s="10"/>
    </row>
    <row r="24" ht="15">
      <c r="B24" s="10"/>
    </row>
    <row r="25" ht="15">
      <c r="B25" s="10"/>
    </row>
    <row r="26" ht="15">
      <c r="B26" s="10"/>
    </row>
    <row r="27" ht="15">
      <c r="B27" s="10"/>
    </row>
    <row r="28" ht="15">
      <c r="B28" s="10"/>
    </row>
    <row r="29" ht="15">
      <c r="B29" s="10"/>
    </row>
    <row r="30" ht="15">
      <c r="B30" s="10"/>
    </row>
    <row r="31" ht="15">
      <c r="B31" s="10"/>
    </row>
    <row r="32" ht="15">
      <c r="B32" s="10"/>
    </row>
    <row r="33" ht="15">
      <c r="B33" s="10"/>
    </row>
    <row r="34" ht="15">
      <c r="B34" s="10"/>
    </row>
    <row r="35" ht="15">
      <c r="B35" s="10"/>
    </row>
    <row r="36" ht="15">
      <c r="B36" s="10"/>
    </row>
    <row r="37" ht="15">
      <c r="B37" s="10"/>
    </row>
    <row r="38" ht="15">
      <c r="B38" s="10"/>
    </row>
    <row r="39" ht="15">
      <c r="B39" s="10"/>
    </row>
    <row r="40" ht="15">
      <c r="B40" s="10"/>
    </row>
    <row r="41" ht="15">
      <c r="B41" s="10"/>
    </row>
  </sheetData>
  <sheetProtection/>
  <printOptions/>
  <pageMargins left="0.7086614173228347" right="0.7086614173228347" top="0.24" bottom="0.16" header="0.1968503937007874" footer="0.1968503937007874"/>
  <pageSetup fitToHeight="1" fitToWidth="1"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V58"/>
  <sheetViews>
    <sheetView showGridLines="0" zoomScale="80" zoomScaleNormal="80" zoomScalePageLayoutView="0" workbookViewId="0" topLeftCell="A1">
      <selection activeCell="G59" sqref="G59"/>
    </sheetView>
  </sheetViews>
  <sheetFormatPr defaultColWidth="9.140625" defaultRowHeight="15"/>
  <cols>
    <col min="3" max="3" width="10.7109375" style="0" bestFit="1" customWidth="1"/>
    <col min="4" max="4" width="12.00390625" style="0" bestFit="1" customWidth="1"/>
    <col min="5" max="5" width="9.00390625" style="0" customWidth="1"/>
    <col min="6" max="6" width="11.00390625" style="0" bestFit="1" customWidth="1"/>
    <col min="7" max="7" width="10.421875" style="0" bestFit="1" customWidth="1"/>
    <col min="8" max="8" width="12.57421875" style="0" customWidth="1"/>
  </cols>
  <sheetData>
    <row r="4" ht="15.75">
      <c r="A4" s="25" t="str">
        <f>Algemeen!A4</f>
        <v>Basis Januari 2020 = 100 </v>
      </c>
    </row>
    <row r="5" spans="3:8" ht="15">
      <c r="C5" t="s">
        <v>77</v>
      </c>
      <c r="D5" t="s">
        <v>78</v>
      </c>
      <c r="E5" t="s">
        <v>79</v>
      </c>
      <c r="F5" t="s">
        <v>80</v>
      </c>
      <c r="G5" t="s">
        <v>81</v>
      </c>
      <c r="H5" s="8"/>
    </row>
    <row r="6" spans="2:8" ht="15.75" thickBot="1">
      <c r="B6" s="26"/>
      <c r="C6" s="14" t="s">
        <v>13</v>
      </c>
      <c r="D6" s="35" t="s">
        <v>14</v>
      </c>
      <c r="E6" s="35" t="s">
        <v>15</v>
      </c>
      <c r="F6" s="35" t="s">
        <v>17</v>
      </c>
      <c r="G6" s="1" t="s">
        <v>16</v>
      </c>
      <c r="H6" s="8"/>
    </row>
    <row r="7" spans="2:7" ht="15.75" thickTop="1">
      <c r="B7" s="27" t="s">
        <v>25</v>
      </c>
      <c r="C7" s="21">
        <v>100</v>
      </c>
      <c r="D7" s="19">
        <v>100</v>
      </c>
      <c r="E7" s="19">
        <v>100</v>
      </c>
      <c r="F7" s="19">
        <v>100</v>
      </c>
      <c r="G7" s="30">
        <v>100</v>
      </c>
    </row>
    <row r="8" spans="2:7" ht="15">
      <c r="B8" s="27" t="s">
        <v>26</v>
      </c>
      <c r="C8" s="21">
        <v>99.72685015005369</v>
      </c>
      <c r="D8" s="19">
        <v>99.7406987325909</v>
      </c>
      <c r="E8" s="19">
        <v>99.89001324460381</v>
      </c>
      <c r="F8" s="19">
        <v>98.84487014411341</v>
      </c>
      <c r="G8" s="30">
        <v>98.57058661949903</v>
      </c>
    </row>
    <row r="9" spans="2:7" ht="15">
      <c r="B9" s="27" t="s">
        <v>27</v>
      </c>
      <c r="C9" s="21">
        <v>99.57583249513027</v>
      </c>
      <c r="D9" s="19">
        <v>99.73056962308614</v>
      </c>
      <c r="E9" s="19">
        <v>99.65455016377443</v>
      </c>
      <c r="F9" s="19">
        <v>98.04200764817746</v>
      </c>
      <c r="G9" s="30">
        <v>96.18166059279892</v>
      </c>
    </row>
    <row r="10" spans="2:7" ht="15">
      <c r="B10" s="27" t="s">
        <v>28</v>
      </c>
      <c r="C10" s="21">
        <v>99.41074792724109</v>
      </c>
      <c r="D10" s="19">
        <v>99.21634072954224</v>
      </c>
      <c r="E10" s="19">
        <v>100.26984520661077</v>
      </c>
      <c r="F10" s="19">
        <v>97.21620603480459</v>
      </c>
      <c r="G10" s="30">
        <v>98.86309152094047</v>
      </c>
    </row>
    <row r="11" spans="2:7" ht="15">
      <c r="B11" s="27" t="s">
        <v>29</v>
      </c>
      <c r="C11" s="21">
        <v>98.7578078029558</v>
      </c>
      <c r="D11" s="19">
        <v>98.57988156280655</v>
      </c>
      <c r="E11" s="19">
        <v>99.93915931571202</v>
      </c>
      <c r="F11" s="19">
        <v>95.66297475500485</v>
      </c>
      <c r="G11" s="30">
        <v>102.58510349452474</v>
      </c>
    </row>
    <row r="12" spans="2:7" ht="15">
      <c r="B12" s="27" t="s">
        <v>30</v>
      </c>
      <c r="C12" s="21">
        <v>97.85416760691689</v>
      </c>
      <c r="D12" s="19">
        <v>97.62301690488678</v>
      </c>
      <c r="E12" s="19">
        <v>100.23949723790027</v>
      </c>
      <c r="F12" s="19">
        <v>93.95337551100396</v>
      </c>
      <c r="G12" s="30">
        <v>104.235856144914</v>
      </c>
    </row>
    <row r="13" spans="2:7" ht="15">
      <c r="B13" s="27" t="s">
        <v>31</v>
      </c>
      <c r="C13" s="21">
        <v>98.0527876140246</v>
      </c>
      <c r="D13" s="19">
        <v>97.73197696652247</v>
      </c>
      <c r="E13" s="19">
        <v>100.51825198787232</v>
      </c>
      <c r="F13" s="19">
        <v>94.03523573517938</v>
      </c>
      <c r="G13" s="30">
        <v>104.9942587207915</v>
      </c>
    </row>
    <row r="14" spans="2:7" ht="15">
      <c r="B14" s="27" t="s">
        <v>32</v>
      </c>
      <c r="C14" s="21">
        <v>98.57439734451569</v>
      </c>
      <c r="D14" s="19">
        <v>98.47190510198499</v>
      </c>
      <c r="E14" s="19">
        <v>100.92549926775456</v>
      </c>
      <c r="F14" s="19">
        <v>95.02993255932178</v>
      </c>
      <c r="G14" s="30">
        <v>105.9013082303072</v>
      </c>
    </row>
    <row r="15" spans="2:7" ht="15">
      <c r="B15" s="27" t="s">
        <v>33</v>
      </c>
      <c r="C15" s="21">
        <v>99.47397706915052</v>
      </c>
      <c r="D15" s="19">
        <v>99.52718685541488</v>
      </c>
      <c r="E15" s="19">
        <v>100.85385321508384</v>
      </c>
      <c r="F15" s="19">
        <v>96.32281042211802</v>
      </c>
      <c r="G15" s="30">
        <v>108.06087943931742</v>
      </c>
    </row>
    <row r="16" spans="2:7" ht="15">
      <c r="B16" s="27" t="s">
        <v>34</v>
      </c>
      <c r="C16" s="21">
        <v>100.24418394872401</v>
      </c>
      <c r="D16" s="19">
        <v>100.44707576220785</v>
      </c>
      <c r="E16" s="19">
        <v>101.45797883303808</v>
      </c>
      <c r="F16" s="19">
        <v>96.77458387311141</v>
      </c>
      <c r="G16" s="30">
        <v>108.36683444077546</v>
      </c>
    </row>
    <row r="17" spans="2:22" ht="15.75">
      <c r="B17" s="27" t="s">
        <v>35</v>
      </c>
      <c r="C17" s="21">
        <v>100.86140940281736</v>
      </c>
      <c r="D17" s="19">
        <v>101.20137499573836</v>
      </c>
      <c r="E17" s="19">
        <v>102.56052616480633</v>
      </c>
      <c r="F17" s="19">
        <v>97.51066307626137</v>
      </c>
      <c r="G17" s="30">
        <v>106.11878343905758</v>
      </c>
      <c r="I17" s="15"/>
      <c r="V17" s="16"/>
    </row>
    <row r="18" spans="2:7" ht="15">
      <c r="B18" s="27" t="s">
        <v>36</v>
      </c>
      <c r="C18" s="21">
        <v>100.3444267063057</v>
      </c>
      <c r="D18" s="19">
        <v>101.1870907863075</v>
      </c>
      <c r="E18" s="19">
        <v>101.6186100186588</v>
      </c>
      <c r="F18" s="19">
        <v>97.67522880740897</v>
      </c>
      <c r="G18" s="30">
        <v>101.98890826996416</v>
      </c>
    </row>
    <row r="19" spans="2:7" ht="15">
      <c r="B19" s="27" t="s">
        <v>37</v>
      </c>
      <c r="C19" s="21">
        <v>100.29087606008179</v>
      </c>
      <c r="D19" s="19">
        <v>101.6785571872433</v>
      </c>
      <c r="E19" s="19">
        <v>102.40658839672332</v>
      </c>
      <c r="F19" s="19">
        <v>98.14951875560887</v>
      </c>
      <c r="G19" s="30">
        <v>99.36938360442771</v>
      </c>
    </row>
    <row r="20" spans="2:7" ht="15">
      <c r="B20" s="27" t="s">
        <v>38</v>
      </c>
      <c r="C20" s="21">
        <v>99.7595887115717</v>
      </c>
      <c r="D20" s="19">
        <v>101.5924265443447</v>
      </c>
      <c r="E20" s="19">
        <v>100.91863766663633</v>
      </c>
      <c r="F20" s="19">
        <v>96.09680611916667</v>
      </c>
      <c r="G20" s="30">
        <v>98.01060737676448</v>
      </c>
    </row>
    <row r="21" spans="2:7" ht="15">
      <c r="B21" s="27" t="s">
        <v>39</v>
      </c>
      <c r="C21" s="21">
        <v>99.58701562059863</v>
      </c>
      <c r="D21" s="19">
        <v>101.84565015215499</v>
      </c>
      <c r="E21" s="19">
        <v>100.76197032487757</v>
      </c>
      <c r="F21" s="19">
        <v>94.58889403887784</v>
      </c>
      <c r="G21" s="30">
        <v>100.34749777167187</v>
      </c>
    </row>
    <row r="22" spans="2:7" ht="15">
      <c r="B22" s="27" t="s">
        <v>40</v>
      </c>
      <c r="C22" s="21">
        <v>99.81330734242366</v>
      </c>
      <c r="D22" s="19">
        <v>102.32631180495389</v>
      </c>
      <c r="E22" s="19">
        <v>101.08528903030263</v>
      </c>
      <c r="F22" s="19">
        <v>94.34850072725624</v>
      </c>
      <c r="G22" s="30">
        <v>102.2755560551986</v>
      </c>
    </row>
    <row r="23" spans="2:7" ht="15">
      <c r="B23" s="27" t="s">
        <v>41</v>
      </c>
      <c r="C23" s="21">
        <v>100.33213449803698</v>
      </c>
      <c r="D23" s="19">
        <v>106.44531175561198</v>
      </c>
      <c r="E23" s="19">
        <v>103.44409998309798</v>
      </c>
      <c r="F23" s="19">
        <v>95.19042195253368</v>
      </c>
      <c r="G23" s="30">
        <v>108.46981358839096</v>
      </c>
    </row>
    <row r="24" spans="2:7" ht="15">
      <c r="B24" s="27" t="s">
        <v>42</v>
      </c>
      <c r="C24" s="21">
        <v>100.72946549815607</v>
      </c>
      <c r="D24" s="19">
        <v>108.10411613424723</v>
      </c>
      <c r="E24" s="19">
        <v>104.36662556781708</v>
      </c>
      <c r="F24" s="19">
        <v>97.87683821797906</v>
      </c>
      <c r="G24" s="30">
        <v>108.68320920354427</v>
      </c>
    </row>
    <row r="25" spans="2:7" ht="15">
      <c r="B25" s="27" t="s">
        <v>43</v>
      </c>
      <c r="C25" s="21">
        <v>101.6518213532506</v>
      </c>
      <c r="D25" s="19">
        <v>109.87423159183119</v>
      </c>
      <c r="E25" s="19">
        <v>105.3294770530135</v>
      </c>
      <c r="F25" s="19">
        <v>100.64267228778483</v>
      </c>
      <c r="G25" s="30">
        <v>109.80529818856597</v>
      </c>
    </row>
    <row r="26" spans="2:7" ht="15">
      <c r="B26" s="27" t="s">
        <v>44</v>
      </c>
      <c r="C26" s="21">
        <v>103.03926618357879</v>
      </c>
      <c r="D26" s="19">
        <v>112.34188957816392</v>
      </c>
      <c r="E26" s="19">
        <v>105.28126255009846</v>
      </c>
      <c r="F26" s="19">
        <v>103.81789545778332</v>
      </c>
      <c r="G26" s="30">
        <v>110.78621956366896</v>
      </c>
    </row>
    <row r="27" spans="2:7" ht="15">
      <c r="B27" s="27" t="s">
        <v>45</v>
      </c>
      <c r="C27" s="21">
        <v>104.32458621630309</v>
      </c>
      <c r="D27" s="19">
        <v>114.35402839034627</v>
      </c>
      <c r="E27" s="19">
        <v>103.92019235825722</v>
      </c>
      <c r="F27" s="19">
        <v>107.55224771442928</v>
      </c>
      <c r="G27" s="30">
        <v>111.65444218203</v>
      </c>
    </row>
    <row r="28" spans="2:7" ht="15">
      <c r="B28" s="27" t="s">
        <v>46</v>
      </c>
      <c r="C28" s="21">
        <v>105.75128188811011</v>
      </c>
      <c r="D28" s="19">
        <v>116.24685588913964</v>
      </c>
      <c r="E28" s="19">
        <v>104.75564207787087</v>
      </c>
      <c r="F28" s="19">
        <v>109.6002721382054</v>
      </c>
      <c r="G28" s="30">
        <v>112.30913055370809</v>
      </c>
    </row>
    <row r="29" spans="2:7" ht="15">
      <c r="B29" s="27" t="s">
        <v>47</v>
      </c>
      <c r="C29" s="21">
        <v>107.13876329236243</v>
      </c>
      <c r="D29" s="19">
        <v>118.35698437882397</v>
      </c>
      <c r="E29" s="19">
        <v>106.17448383772918</v>
      </c>
      <c r="F29" s="19">
        <v>112.11026623551771</v>
      </c>
      <c r="G29" s="30">
        <v>112.46164302891684</v>
      </c>
    </row>
    <row r="30" spans="2:7" ht="15">
      <c r="B30" s="27" t="s">
        <v>48</v>
      </c>
      <c r="C30" s="21">
        <v>108.48814772613551</v>
      </c>
      <c r="D30" s="19">
        <v>120.81438813765921</v>
      </c>
      <c r="E30" s="19">
        <v>108.16417104023542</v>
      </c>
      <c r="F30" s="19">
        <v>114.73873891896764</v>
      </c>
      <c r="G30" s="30">
        <v>113.8403718831024</v>
      </c>
    </row>
    <row r="31" spans="2:7" ht="15">
      <c r="B31" s="27" t="s">
        <v>49</v>
      </c>
      <c r="C31" s="21">
        <v>109.59651470681409</v>
      </c>
      <c r="D31" s="19">
        <v>122.98527299329494</v>
      </c>
      <c r="E31" s="19">
        <v>110.12797660405866</v>
      </c>
      <c r="F31" s="19">
        <v>116.35699760628131</v>
      </c>
      <c r="G31" s="30">
        <v>114.5128238282442</v>
      </c>
    </row>
    <row r="32" spans="2:7" ht="15">
      <c r="B32" s="27" t="s">
        <v>50</v>
      </c>
      <c r="C32" s="21">
        <v>110.92976711618027</v>
      </c>
      <c r="D32" s="19">
        <v>125.86616333675369</v>
      </c>
      <c r="E32" s="19">
        <v>114.33782572891728</v>
      </c>
      <c r="F32" s="19">
        <v>118.32632687825439</v>
      </c>
      <c r="G32" s="30">
        <v>114.47629856016184</v>
      </c>
    </row>
    <row r="33" spans="2:7" ht="15">
      <c r="B33" s="27" t="s">
        <v>51</v>
      </c>
      <c r="C33" s="21">
        <v>111.44002523235261</v>
      </c>
      <c r="D33" s="19">
        <v>126.92609100927955</v>
      </c>
      <c r="E33" s="19">
        <v>116.79744438832809</v>
      </c>
      <c r="F33" s="19">
        <v>118.68243073374849</v>
      </c>
      <c r="G33" s="30">
        <v>113.40283535438734</v>
      </c>
    </row>
    <row r="34" spans="2:7" ht="15">
      <c r="B34" s="27" t="s">
        <v>52</v>
      </c>
      <c r="C34" s="21">
        <v>112.5202893300834</v>
      </c>
      <c r="D34" s="19">
        <v>128.3697781023555</v>
      </c>
      <c r="E34" s="19">
        <v>120.55643459055108</v>
      </c>
      <c r="F34" s="19">
        <v>119.38245299332684</v>
      </c>
      <c r="G34" s="30">
        <v>113.79475153448644</v>
      </c>
    </row>
    <row r="35" spans="2:7" ht="15">
      <c r="B35" s="27" t="s">
        <v>53</v>
      </c>
      <c r="C35" s="21">
        <v>113.3865902996112</v>
      </c>
      <c r="D35" s="19">
        <v>129.5523948525694</v>
      </c>
      <c r="E35" s="19">
        <v>124.16356695087197</v>
      </c>
      <c r="F35" s="19">
        <v>120.00567957555555</v>
      </c>
      <c r="G35" s="30">
        <v>113.55712345875698</v>
      </c>
    </row>
    <row r="36" spans="2:7" ht="15">
      <c r="B36" s="27" t="s">
        <v>54</v>
      </c>
      <c r="C36" s="21">
        <v>114.41859305817388</v>
      </c>
      <c r="D36" s="19">
        <v>130.01772409819364</v>
      </c>
      <c r="E36" s="19">
        <v>127.91194851005292</v>
      </c>
      <c r="F36" s="19">
        <v>120.9941964988152</v>
      </c>
      <c r="G36" s="30">
        <v>115.33108703873933</v>
      </c>
    </row>
    <row r="37" spans="2:7" ht="15">
      <c r="B37" s="27" t="s">
        <v>55</v>
      </c>
      <c r="C37" s="21">
        <v>115.39861678849887</v>
      </c>
      <c r="D37" s="19">
        <v>130.59983397851047</v>
      </c>
      <c r="E37" s="19">
        <v>130.71280077217867</v>
      </c>
      <c r="F37" s="19">
        <v>122.51596912019087</v>
      </c>
      <c r="G37" s="30">
        <v>117.13336664304205</v>
      </c>
    </row>
    <row r="38" spans="2:7" ht="15">
      <c r="B38" s="27" t="s">
        <v>56</v>
      </c>
      <c r="C38" s="21">
        <v>116.85933332475248</v>
      </c>
      <c r="D38" s="19">
        <v>131.74288150205663</v>
      </c>
      <c r="E38" s="19">
        <v>132.75178727728445</v>
      </c>
      <c r="F38" s="19">
        <v>124.35691499987145</v>
      </c>
      <c r="G38" s="30">
        <v>120.04761487124576</v>
      </c>
    </row>
    <row r="39" spans="2:7" ht="15">
      <c r="B39" s="27" t="s">
        <v>57</v>
      </c>
      <c r="C39" s="21">
        <v>117.38288056627692</v>
      </c>
      <c r="D39" s="19">
        <v>132.33774162526743</v>
      </c>
      <c r="E39" s="19">
        <v>134.9522984757603</v>
      </c>
      <c r="F39" s="19">
        <v>125.06886715078022</v>
      </c>
      <c r="G39" s="30">
        <v>120.49973527034636</v>
      </c>
    </row>
    <row r="40" spans="2:7" ht="15">
      <c r="B40" s="27" t="s">
        <v>58</v>
      </c>
      <c r="C40" s="21">
        <v>117.83440515591963</v>
      </c>
      <c r="D40" s="19">
        <v>132.85394724509433</v>
      </c>
      <c r="E40" s="19">
        <v>136.44679933875597</v>
      </c>
      <c r="F40" s="19">
        <v>126.21125741174521</v>
      </c>
      <c r="G40" s="30">
        <v>120.17454714066196</v>
      </c>
    </row>
    <row r="41" spans="2:7" ht="15">
      <c r="B41" s="27" t="s">
        <v>59</v>
      </c>
      <c r="C41" s="21">
        <v>118.38010875363341</v>
      </c>
      <c r="D41" s="19">
        <v>132.68560001804687</v>
      </c>
      <c r="E41" s="19">
        <v>138.35604036825984</v>
      </c>
      <c r="F41" s="19">
        <v>126.99755684940448</v>
      </c>
      <c r="G41" s="30">
        <v>121.03416025153723</v>
      </c>
    </row>
    <row r="42" spans="2:7" ht="15">
      <c r="B42" s="27" t="s">
        <v>60</v>
      </c>
      <c r="C42" s="21">
        <v>118.64607327717414</v>
      </c>
      <c r="D42" s="19">
        <v>131.44542208447865</v>
      </c>
      <c r="E42" s="19">
        <v>138.0889945981258</v>
      </c>
      <c r="F42" s="19">
        <v>128.11729901181553</v>
      </c>
      <c r="G42" s="30">
        <v>122.98732253330205</v>
      </c>
    </row>
    <row r="43" spans="2:7" ht="15">
      <c r="B43" s="27" t="s">
        <v>61</v>
      </c>
      <c r="C43" s="21">
        <v>118.89168227895664</v>
      </c>
      <c r="D43" s="19">
        <v>130.24156521191986</v>
      </c>
      <c r="E43" s="19">
        <v>136.5745160268012</v>
      </c>
      <c r="F43" s="19">
        <v>128.08669399405588</v>
      </c>
      <c r="G43" s="30">
        <v>123.6503302009953</v>
      </c>
    </row>
    <row r="44" spans="2:7" ht="15">
      <c r="B44" s="27" t="s">
        <v>62</v>
      </c>
      <c r="C44" s="21">
        <v>118.81497609561575</v>
      </c>
      <c r="D44" s="19">
        <v>130.05657561164654</v>
      </c>
      <c r="E44" s="19">
        <v>133.88726247315765</v>
      </c>
      <c r="F44" s="19">
        <v>127.07285332109213</v>
      </c>
      <c r="G44" s="30">
        <v>123.41661578850653</v>
      </c>
    </row>
    <row r="45" spans="2:7" ht="15">
      <c r="B45" s="27" t="s">
        <v>63</v>
      </c>
      <c r="C45" s="21">
        <v>118.9494205290587</v>
      </c>
      <c r="D45" s="19">
        <v>130.3890431271754</v>
      </c>
      <c r="E45" s="19">
        <v>131.27182124000635</v>
      </c>
      <c r="F45" s="19">
        <v>126.60842444775508</v>
      </c>
      <c r="G45" s="30">
        <v>123.04015574754263</v>
      </c>
    </row>
    <row r="46" spans="2:7" ht="15">
      <c r="B46" s="27" t="s">
        <v>64</v>
      </c>
      <c r="C46" s="21">
        <v>119.21413497824705</v>
      </c>
      <c r="D46" s="19">
        <v>131.39795634539934</v>
      </c>
      <c r="E46" s="19">
        <v>128.40892273283785</v>
      </c>
      <c r="F46" s="19">
        <v>126.38384522335862</v>
      </c>
      <c r="G46" s="30">
        <v>124.47534526082002</v>
      </c>
    </row>
    <row r="47" spans="2:7" ht="15">
      <c r="B47" s="27" t="s">
        <v>65</v>
      </c>
      <c r="C47" s="21">
        <v>119.61731118717933</v>
      </c>
      <c r="D47" s="19">
        <v>132.05023104533694</v>
      </c>
      <c r="E47" s="19">
        <v>125.38350263938621</v>
      </c>
      <c r="F47" s="19">
        <v>126.26294435977023</v>
      </c>
      <c r="G47" s="30">
        <v>126.91440685016222</v>
      </c>
    </row>
    <row r="48" spans="2:7" ht="15">
      <c r="B48" s="27" t="s">
        <v>66</v>
      </c>
      <c r="C48" s="21">
        <v>120.2054509382196</v>
      </c>
      <c r="D48" s="19">
        <v>133.64398243186028</v>
      </c>
      <c r="E48" s="19">
        <v>122.33694580363999</v>
      </c>
      <c r="F48" s="19">
        <v>126.90221833573085</v>
      </c>
      <c r="G48" s="30">
        <v>119.88517252084858</v>
      </c>
    </row>
    <row r="49" spans="2:7" ht="15">
      <c r="B49" s="27" t="s">
        <v>67</v>
      </c>
      <c r="C49" s="21">
        <v>120.21198991316626</v>
      </c>
      <c r="D49" s="19">
        <v>134.34869445859144</v>
      </c>
      <c r="E49" s="19">
        <v>120.71869063463029</v>
      </c>
      <c r="F49" s="19">
        <v>127.1144596839634</v>
      </c>
      <c r="G49" s="30">
        <v>113.02814848364756</v>
      </c>
    </row>
    <row r="50" spans="2:7" ht="15">
      <c r="B50" s="27" t="s">
        <v>68</v>
      </c>
      <c r="C50" s="21">
        <v>120.1998166669784</v>
      </c>
      <c r="D50" s="19">
        <v>135.82686992099488</v>
      </c>
      <c r="E50" s="19">
        <v>118.23685236688995</v>
      </c>
      <c r="F50" s="19">
        <v>126.67934999647927</v>
      </c>
      <c r="G50" s="30">
        <v>107.73558108773898</v>
      </c>
    </row>
    <row r="51" spans="2:7" ht="15">
      <c r="B51" s="27" t="s">
        <v>69</v>
      </c>
      <c r="C51" s="21">
        <v>120.12012264857805</v>
      </c>
      <c r="D51" s="19">
        <v>136.79753483745574</v>
      </c>
      <c r="E51" s="19">
        <v>116.73400553154487</v>
      </c>
      <c r="F51" s="19">
        <v>126.50297703519908</v>
      </c>
      <c r="G51" s="30">
        <v>109.21385850037571</v>
      </c>
    </row>
    <row r="52" spans="2:7" ht="15">
      <c r="B52" s="27" t="s">
        <v>70</v>
      </c>
      <c r="C52" s="21">
        <v>120.06207297845633</v>
      </c>
      <c r="D52" s="19">
        <v>136.93955952041125</v>
      </c>
      <c r="E52" s="19">
        <v>115.16097752765482</v>
      </c>
      <c r="F52" s="19">
        <v>126.44737208767312</v>
      </c>
      <c r="G52" s="30">
        <v>116.88041201912482</v>
      </c>
    </row>
    <row r="53" spans="2:7" ht="15">
      <c r="B53" s="27" t="s">
        <v>71</v>
      </c>
      <c r="C53" s="21">
        <v>119.016863387021</v>
      </c>
      <c r="D53" s="19">
        <v>136.86543079058126</v>
      </c>
      <c r="E53" s="19">
        <v>113.2678233209648</v>
      </c>
      <c r="F53" s="19">
        <v>125.43684941235311</v>
      </c>
      <c r="G53" s="30">
        <v>116.16969808396198</v>
      </c>
    </row>
    <row r="54" spans="2:7" ht="15">
      <c r="B54" s="27" t="s">
        <v>72</v>
      </c>
      <c r="C54" s="21">
        <v>118.12576264619197</v>
      </c>
      <c r="D54" s="19">
        <v>136.7533602061965</v>
      </c>
      <c r="E54" s="19">
        <v>111.8983154786734</v>
      </c>
      <c r="F54" s="19">
        <v>124.46014326008907</v>
      </c>
      <c r="G54" s="30">
        <v>117.25033877141693</v>
      </c>
    </row>
    <row r="55" spans="2:7" ht="15">
      <c r="B55" s="27" t="s">
        <v>73</v>
      </c>
      <c r="C55" s="21">
        <v>117.19876955829443</v>
      </c>
      <c r="D55" s="19">
        <v>135.83897475218615</v>
      </c>
      <c r="E55" s="19">
        <v>109.94617771558717</v>
      </c>
      <c r="F55" s="19">
        <v>123.53454348432138</v>
      </c>
      <c r="G55" s="30">
        <v>118.06337898771504</v>
      </c>
    </row>
    <row r="56" spans="2:7" ht="15">
      <c r="B56" s="27" t="s">
        <v>74</v>
      </c>
      <c r="C56" s="21">
        <v>116.53808761456818</v>
      </c>
      <c r="D56" s="19">
        <v>136.78523162022393</v>
      </c>
      <c r="E56" s="19">
        <v>107.8462931095036</v>
      </c>
      <c r="F56" s="19">
        <v>122.41593650237499</v>
      </c>
      <c r="G56" s="30">
        <v>119.92020833890965</v>
      </c>
    </row>
    <row r="57" spans="2:7" ht="15">
      <c r="B57" s="27" t="s">
        <v>75</v>
      </c>
      <c r="C57" s="21">
        <v>116.31937278297599</v>
      </c>
      <c r="D57" s="19">
        <v>137.28490267800376</v>
      </c>
      <c r="E57" s="19">
        <v>106.6018807659404</v>
      </c>
      <c r="F57" s="19">
        <v>121.352033936285</v>
      </c>
      <c r="G57" s="30">
        <v>124.32887609021456</v>
      </c>
    </row>
    <row r="58" spans="2:7" ht="15">
      <c r="B58" s="27" t="s">
        <v>75</v>
      </c>
      <c r="C58" s="21">
        <v>116.05</v>
      </c>
      <c r="D58" s="19">
        <v>137.33</v>
      </c>
      <c r="E58" s="19">
        <v>105.22</v>
      </c>
      <c r="F58" s="19">
        <v>120.31</v>
      </c>
      <c r="G58" s="30">
        <v>123.81</v>
      </c>
    </row>
  </sheetData>
  <sheetProtection/>
  <printOptions/>
  <pageMargins left="0.7086614173228347" right="0.7086614173228347" top="0.24" bottom="0.16" header="0.1968503937007874" footer="0.1968503937007874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Autodata Nederland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bsnel</dc:creator>
  <cp:keywords/>
  <dc:description/>
  <cp:lastModifiedBy>van Dam, Tineke</cp:lastModifiedBy>
  <cp:lastPrinted>2014-12-02T10:27:01Z</cp:lastPrinted>
  <dcterms:created xsi:type="dcterms:W3CDTF">2011-12-01T15:09:43Z</dcterms:created>
  <dcterms:modified xsi:type="dcterms:W3CDTF">2024-04-02T13:37:39Z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_ip_UnifiedCompliancePolicyProperties">
    <vt:lpwstr/>
  </property>
  <property fmtid="{D5CDD505-2E9C-101B-9397-08002B2CF9AE}" pid="4" name="MediaServiceImageTags">
    <vt:lpwstr/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